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355" windowHeight="4440" activeTab="3"/>
  </bookViews>
  <sheets>
    <sheet name="L." sheetId="1" r:id="rId1"/>
    <sheet name="P." sheetId="2" r:id="rId2"/>
    <sheet name="N." sheetId="3" r:id="rId3"/>
    <sheet name="C." sheetId="4" r:id="rId4"/>
  </sheets>
  <definedNames/>
  <calcPr fullCalcOnLoad="1"/>
</workbook>
</file>

<file path=xl/sharedStrings.xml><?xml version="1.0" encoding="utf-8"?>
<sst xmlns="http://schemas.openxmlformats.org/spreadsheetml/2006/main" count="326" uniqueCount="157">
  <si>
    <t>Koń</t>
  </si>
  <si>
    <t>Zawodnik</t>
  </si>
  <si>
    <t>Klub</t>
  </si>
  <si>
    <t>Lp</t>
  </si>
  <si>
    <t>PUCHAR SIELANKI - KLASA L</t>
  </si>
  <si>
    <t>Razem</t>
  </si>
  <si>
    <t>PUCHAR SIELANKI - KLASA P</t>
  </si>
  <si>
    <t>PUCHAR SIELANKI - KLASA N</t>
  </si>
  <si>
    <t>PUCHAR SIELANKI - KLASA C</t>
  </si>
  <si>
    <t>27.04</t>
  </si>
  <si>
    <t>28.04</t>
  </si>
  <si>
    <t>KAMELOT</t>
  </si>
  <si>
    <t>Katarzyna Trojańczyk M (1994)</t>
  </si>
  <si>
    <t>Stow.SKJ Bobrowy Staw Sowia Wola</t>
  </si>
  <si>
    <t>Bez Przynależności Klubowej</t>
  </si>
  <si>
    <t>CZANDRA</t>
  </si>
  <si>
    <t>Anna Więcek M (1992)</t>
  </si>
  <si>
    <t>KJ Aromer Józefin</t>
  </si>
  <si>
    <t>MANCHESTER 0012</t>
  </si>
  <si>
    <t>Anna Seroka JM (1998)</t>
  </si>
  <si>
    <t>KJ Aldragho Piaseczno</t>
  </si>
  <si>
    <t>SOLARIS</t>
  </si>
  <si>
    <t xml:space="preserve">Tomasz Chentkowski </t>
  </si>
  <si>
    <t>KJ Welt Opypy</t>
  </si>
  <si>
    <t>ELVIS</t>
  </si>
  <si>
    <t>Maria Pietrusińska M (1993)</t>
  </si>
  <si>
    <t>LATURNUS STAR</t>
  </si>
  <si>
    <t xml:space="preserve">Magdalena Prasek </t>
  </si>
  <si>
    <t>KJ Galop Kozienice</t>
  </si>
  <si>
    <t>MARLON 0149</t>
  </si>
  <si>
    <t>Michał Piątkowski M (1992)</t>
  </si>
  <si>
    <t>SKJ Trawers Warszawa</t>
  </si>
  <si>
    <t>KJ Strzała Krubiczew</t>
  </si>
  <si>
    <t>WINNETOU</t>
  </si>
  <si>
    <t>Agata Florkiewicz J (1996)</t>
  </si>
  <si>
    <t>KASANDRA</t>
  </si>
  <si>
    <t>Gabriela Drózd J (1995)</t>
  </si>
  <si>
    <t>AL AWAR</t>
  </si>
  <si>
    <t>Monika Balcer JM (1998)</t>
  </si>
  <si>
    <t>TKKF Podkowa Leśna</t>
  </si>
  <si>
    <t>Polski Polo Klub Brochów</t>
  </si>
  <si>
    <t>JĘDRUSIA</t>
  </si>
  <si>
    <t>Katarzyna Piasecka J (1996)</t>
  </si>
  <si>
    <t>LAGUNA</t>
  </si>
  <si>
    <t>Alicja Ciarczyńska J (1997)</t>
  </si>
  <si>
    <t>Stowarzyszenie WKJ Warszawa</t>
  </si>
  <si>
    <t>Agata Lach J (1996)</t>
  </si>
  <si>
    <t>PAŁASZ</t>
  </si>
  <si>
    <t>Bartosz Janiszek JM (1999)</t>
  </si>
  <si>
    <t>SJ Mar-Rom Orońsko</t>
  </si>
  <si>
    <t>KKJ Kielce</t>
  </si>
  <si>
    <t>ALSAGANA</t>
  </si>
  <si>
    <t>Cezary Kalinowski M (1993)</t>
  </si>
  <si>
    <t>AZS Politechnika Warszawa</t>
  </si>
  <si>
    <t>COVER GIRL</t>
  </si>
  <si>
    <t xml:space="preserve">Iga Wróblewska </t>
  </si>
  <si>
    <t>ASER</t>
  </si>
  <si>
    <t xml:space="preserve">Herbert Szrajer </t>
  </si>
  <si>
    <t>LOVER</t>
  </si>
  <si>
    <t xml:space="preserve">Michał Kubiak </t>
  </si>
  <si>
    <t>Sobieski Jumping Team Gdańsk</t>
  </si>
  <si>
    <t>BATMAN</t>
  </si>
  <si>
    <t xml:space="preserve">Mateusz Ruprecht </t>
  </si>
  <si>
    <t>KJ Sielanka Warka</t>
  </si>
  <si>
    <t>KONSUL</t>
  </si>
  <si>
    <t>Sebastian Mołga M (1992)</t>
  </si>
  <si>
    <t>OBLADA</t>
  </si>
  <si>
    <t xml:space="preserve">Tomasz Mielcarek </t>
  </si>
  <si>
    <t>JKS Sokóle</t>
  </si>
  <si>
    <t>CANALETTO</t>
  </si>
  <si>
    <t>ASESOR</t>
  </si>
  <si>
    <t>BENITO</t>
  </si>
  <si>
    <t>Antoni Strzałkowski M (1993)</t>
  </si>
  <si>
    <t>ARTEDEUSZ</t>
  </si>
  <si>
    <t>Iga Cegiełko J (1997)</t>
  </si>
  <si>
    <t>11.05</t>
  </si>
  <si>
    <t>12.05</t>
  </si>
  <si>
    <t>IRYDION L</t>
  </si>
  <si>
    <t>Helena Orkisz JM (1999)</t>
  </si>
  <si>
    <t>NOVELLA PP</t>
  </si>
  <si>
    <t>Stanisław Piątkowski JM (1999)</t>
  </si>
  <si>
    <t>KAMIKAZE</t>
  </si>
  <si>
    <t>Katarzyna Halter J (1995)</t>
  </si>
  <si>
    <t>SKJ Poczernin</t>
  </si>
  <si>
    <t>ABERDEEN M</t>
  </si>
  <si>
    <t xml:space="preserve">Jarosław Płatos </t>
  </si>
  <si>
    <t>UTOPIAAN</t>
  </si>
  <si>
    <t>Nicola Waszczeniuk J (1995)</t>
  </si>
  <si>
    <t>QUANTUM I</t>
  </si>
  <si>
    <t>ALHAMBRA</t>
  </si>
  <si>
    <t>Karolina Chimkowska J (1995)</t>
  </si>
  <si>
    <t>SKS Chojnów Baniocha</t>
  </si>
  <si>
    <t>JASNY PORANEK</t>
  </si>
  <si>
    <t xml:space="preserve">Marta Szrajer </t>
  </si>
  <si>
    <t>THE NEIGHBOUR</t>
  </si>
  <si>
    <t>IBIZA</t>
  </si>
  <si>
    <t>BLACKY AND WHITE</t>
  </si>
  <si>
    <t>QUALITY V</t>
  </si>
  <si>
    <t>1.06</t>
  </si>
  <si>
    <t>2.06</t>
  </si>
  <si>
    <t>MYSZKA</t>
  </si>
  <si>
    <t>Jagoda Niewiadomska JM (1999)</t>
  </si>
  <si>
    <t>WKJ Lublin</t>
  </si>
  <si>
    <t>DAISY EWITA</t>
  </si>
  <si>
    <t>Zuzanna Skrok JM (1999)</t>
  </si>
  <si>
    <t>SKJ Legia Kozielska Warszawa</t>
  </si>
  <si>
    <t>CARGO</t>
  </si>
  <si>
    <t>Kamila Derlatka J (1997)</t>
  </si>
  <si>
    <t>KIRI DU ROUET</t>
  </si>
  <si>
    <t>CARLOS Z</t>
  </si>
  <si>
    <t xml:space="preserve">Beata Żukowska </t>
  </si>
  <si>
    <t>QUASIDO</t>
  </si>
  <si>
    <t>LP</t>
  </si>
  <si>
    <t>WEZYR</t>
  </si>
  <si>
    <t>FIGARO</t>
  </si>
  <si>
    <t xml:space="preserve">Anna Szrajer </t>
  </si>
  <si>
    <t>HAKER</t>
  </si>
  <si>
    <t xml:space="preserve">Elżbieta Żuławska Sobczyk </t>
  </si>
  <si>
    <t>CALINA</t>
  </si>
  <si>
    <t xml:space="preserve">Karolina Brauła </t>
  </si>
  <si>
    <t>FIRST EMPIRE</t>
  </si>
  <si>
    <t xml:space="preserve">Michał Marcinkowski </t>
  </si>
  <si>
    <t>STAWROS</t>
  </si>
  <si>
    <t>WATSON D</t>
  </si>
  <si>
    <t>RAWIS</t>
  </si>
  <si>
    <t xml:space="preserve">Piotr Pająk </t>
  </si>
  <si>
    <t>TKKF Ognisko Hubert Warszawa</t>
  </si>
  <si>
    <t>ULYSSE DE GRANDERIE</t>
  </si>
  <si>
    <t xml:space="preserve">Rafał Janusz </t>
  </si>
  <si>
    <t>SKS Garo Zaborów</t>
  </si>
  <si>
    <t xml:space="preserve">Zuzanna Kobierska </t>
  </si>
  <si>
    <t>KROTON</t>
  </si>
  <si>
    <t xml:space="preserve">Magdalena Drezno </t>
  </si>
  <si>
    <t>RITUANO</t>
  </si>
  <si>
    <t>Magda Franjo JM (1999)</t>
  </si>
  <si>
    <t>LOGOS</t>
  </si>
  <si>
    <t>Robin Smereczyński-Singh JM (1998)</t>
  </si>
  <si>
    <t>DAR LIFE S. J.</t>
  </si>
  <si>
    <t>Joanna Maciak J (1996)</t>
  </si>
  <si>
    <t>Largo S.A. Warszawa</t>
  </si>
  <si>
    <t>22.06</t>
  </si>
  <si>
    <t>23.06</t>
  </si>
  <si>
    <t xml:space="preserve">Tomasz Patron </t>
  </si>
  <si>
    <t>TKJ Garbówek</t>
  </si>
  <si>
    <t>CALAMITY JANE</t>
  </si>
  <si>
    <t>CANDY KISS</t>
  </si>
  <si>
    <t>PASCAL</t>
  </si>
  <si>
    <t xml:space="preserve">Paulina Kosecka </t>
  </si>
  <si>
    <t>jest ukończenie przez parę minimum 6 konkursów kwalifikacyjnych w danej kategorii</t>
  </si>
  <si>
    <t>Warunkiem uzyskania prawa startu w zawodach finałowych Pucharu Sielanki</t>
  </si>
  <si>
    <t>"0" oznacza ukończenie konkursu bez zdobycia puktów rankingowych</t>
  </si>
  <si>
    <t>17.08</t>
  </si>
  <si>
    <t>18.08</t>
  </si>
  <si>
    <t>07.09</t>
  </si>
  <si>
    <t>08.09</t>
  </si>
  <si>
    <t>razem 6 najlepszych startów</t>
  </si>
  <si>
    <t>ilość startów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</si>
</sst>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5" fillId="33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35" fillId="33" borderId="12" xfId="0" applyNumberFormat="1" applyFont="1" applyFill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35" fillId="33" borderId="12" xfId="0" applyNumberFormat="1" applyFont="1" applyFill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5" fillId="33" borderId="11" xfId="0" applyNumberFormat="1" applyFont="1" applyFill="1" applyBorder="1" applyAlignment="1">
      <alignment horizontal="center" vertical="center"/>
    </xf>
    <xf numFmtId="1" fontId="41" fillId="33" borderId="11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1" fontId="41" fillId="33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40" fillId="0" borderId="0" xfId="0" applyFont="1" applyAlignment="1">
      <alignment horizontal="left" vertical="center"/>
    </xf>
    <xf numFmtId="49" fontId="2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shrinkToFit="1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shrinkToFit="1"/>
    </xf>
    <xf numFmtId="1" fontId="42" fillId="0" borderId="11" xfId="0" applyNumberFormat="1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11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shrinkToFit="1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shrinkToFit="1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shrinkToFit="1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1" xfId="0" applyNumberFormat="1" applyFont="1" applyBorder="1" applyAlignment="1">
      <alignment/>
    </xf>
    <xf numFmtId="0" fontId="0" fillId="0" borderId="11" xfId="0" applyBorder="1" applyAlignment="1">
      <alignment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7109375" style="1" customWidth="1"/>
    <col min="2" max="2" width="17.57421875" style="11" customWidth="1"/>
    <col min="3" max="3" width="29.00390625" style="15" bestFit="1" customWidth="1"/>
    <col min="4" max="4" width="23.7109375" style="15" customWidth="1"/>
    <col min="5" max="10" width="4.28125" style="21" customWidth="1"/>
    <col min="11" max="16" width="4.28125" style="22" customWidth="1"/>
    <col min="17" max="17" width="9.140625" style="55" customWidth="1"/>
    <col min="18" max="19" width="9.140625" style="1" customWidth="1"/>
    <col min="20" max="16384" width="9.140625" style="3" customWidth="1"/>
  </cols>
  <sheetData>
    <row r="1" ht="18.75" customHeight="1">
      <c r="B1" s="32" t="s">
        <v>4</v>
      </c>
    </row>
    <row r="2" spans="1:10" ht="14.25" customHeight="1">
      <c r="A2" s="2"/>
      <c r="B2" s="12"/>
      <c r="C2" s="16"/>
      <c r="D2" s="16"/>
      <c r="E2" s="23"/>
      <c r="F2" s="23"/>
      <c r="G2" s="24"/>
      <c r="H2" s="24"/>
      <c r="I2" s="24"/>
      <c r="J2" s="24"/>
    </row>
    <row r="3" spans="1:19" ht="32.25" customHeight="1">
      <c r="A3" s="6" t="s">
        <v>3</v>
      </c>
      <c r="B3" s="13" t="s">
        <v>0</v>
      </c>
      <c r="C3" s="17" t="s">
        <v>1</v>
      </c>
      <c r="D3" s="17" t="s">
        <v>2</v>
      </c>
      <c r="E3" s="28" t="s">
        <v>9</v>
      </c>
      <c r="F3" s="28" t="s">
        <v>10</v>
      </c>
      <c r="G3" s="27" t="s">
        <v>75</v>
      </c>
      <c r="H3" s="27" t="s">
        <v>76</v>
      </c>
      <c r="I3" s="26" t="s">
        <v>98</v>
      </c>
      <c r="J3" s="26" t="s">
        <v>99</v>
      </c>
      <c r="K3" s="26" t="s">
        <v>140</v>
      </c>
      <c r="L3" s="26" t="s">
        <v>141</v>
      </c>
      <c r="M3" s="26" t="s">
        <v>151</v>
      </c>
      <c r="N3" s="26" t="s">
        <v>152</v>
      </c>
      <c r="O3" s="27" t="s">
        <v>153</v>
      </c>
      <c r="P3" s="27" t="s">
        <v>154</v>
      </c>
      <c r="Q3" s="25" t="s">
        <v>5</v>
      </c>
      <c r="R3" s="75" t="s">
        <v>156</v>
      </c>
      <c r="S3" s="76" t="s">
        <v>155</v>
      </c>
    </row>
    <row r="4" spans="1:19" ht="18.75" customHeight="1">
      <c r="A4" s="5">
        <v>1</v>
      </c>
      <c r="B4" s="14" t="s">
        <v>41</v>
      </c>
      <c r="C4" s="18" t="s">
        <v>42</v>
      </c>
      <c r="D4" s="41" t="s">
        <v>31</v>
      </c>
      <c r="E4" s="36">
        <v>1</v>
      </c>
      <c r="F4" s="70">
        <v>7</v>
      </c>
      <c r="G4" s="36">
        <v>4</v>
      </c>
      <c r="H4" s="61">
        <v>0</v>
      </c>
      <c r="I4" s="71">
        <v>5</v>
      </c>
      <c r="J4" s="71">
        <v>9</v>
      </c>
      <c r="K4" s="35"/>
      <c r="L4" s="35"/>
      <c r="M4" s="71">
        <v>8</v>
      </c>
      <c r="N4" s="64">
        <v>3</v>
      </c>
      <c r="O4" s="71">
        <v>9</v>
      </c>
      <c r="P4" s="71">
        <v>5</v>
      </c>
      <c r="Q4" s="56">
        <f aca="true" t="shared" si="0" ref="Q4:Q14">SUM(E4:P4)</f>
        <v>51</v>
      </c>
      <c r="R4" s="5">
        <v>10</v>
      </c>
      <c r="S4" s="54">
        <v>43</v>
      </c>
    </row>
    <row r="5" spans="1:19" ht="18.75" customHeight="1">
      <c r="A5" s="5">
        <v>2</v>
      </c>
      <c r="B5" s="14" t="s">
        <v>18</v>
      </c>
      <c r="C5" s="18" t="s">
        <v>19</v>
      </c>
      <c r="D5" s="41" t="s">
        <v>20</v>
      </c>
      <c r="E5" s="73">
        <v>10</v>
      </c>
      <c r="F5" s="73">
        <v>3</v>
      </c>
      <c r="G5" s="73">
        <v>10</v>
      </c>
      <c r="H5" s="74">
        <v>0</v>
      </c>
      <c r="I5" s="40">
        <v>8</v>
      </c>
      <c r="J5" s="36"/>
      <c r="K5" s="35"/>
      <c r="L5" s="35"/>
      <c r="M5" s="35"/>
      <c r="N5" s="35"/>
      <c r="O5" s="34">
        <v>0</v>
      </c>
      <c r="P5" s="64">
        <v>4</v>
      </c>
      <c r="Q5" s="56">
        <f t="shared" si="0"/>
        <v>35</v>
      </c>
      <c r="R5" s="5">
        <v>7</v>
      </c>
      <c r="S5" s="54">
        <v>35</v>
      </c>
    </row>
    <row r="6" spans="1:19" ht="18.75" customHeight="1">
      <c r="A6" s="5">
        <v>3</v>
      </c>
      <c r="B6" s="19" t="s">
        <v>43</v>
      </c>
      <c r="C6" s="20" t="s">
        <v>44</v>
      </c>
      <c r="D6" s="42" t="s">
        <v>45</v>
      </c>
      <c r="E6" s="70">
        <v>7</v>
      </c>
      <c r="F6" s="70">
        <v>6</v>
      </c>
      <c r="G6" s="61">
        <v>0</v>
      </c>
      <c r="H6" s="36">
        <v>2</v>
      </c>
      <c r="I6" s="61">
        <v>0</v>
      </c>
      <c r="J6" s="71">
        <v>3</v>
      </c>
      <c r="K6" s="71">
        <v>7</v>
      </c>
      <c r="L6" s="71">
        <v>3</v>
      </c>
      <c r="M6" s="62">
        <v>0</v>
      </c>
      <c r="N6" s="71">
        <v>4</v>
      </c>
      <c r="O6" s="34">
        <v>0</v>
      </c>
      <c r="P6" s="34">
        <v>0</v>
      </c>
      <c r="Q6" s="56">
        <f t="shared" si="0"/>
        <v>32</v>
      </c>
      <c r="R6" s="5">
        <v>12</v>
      </c>
      <c r="S6" s="54">
        <v>30</v>
      </c>
    </row>
    <row r="7" spans="1:19" ht="18.75" customHeight="1">
      <c r="A7" s="5">
        <v>4</v>
      </c>
      <c r="B7" s="30" t="s">
        <v>81</v>
      </c>
      <c r="C7" s="31" t="s">
        <v>82</v>
      </c>
      <c r="D7" s="37" t="s">
        <v>83</v>
      </c>
      <c r="E7" s="36"/>
      <c r="F7" s="36"/>
      <c r="G7" s="36"/>
      <c r="H7" s="29">
        <v>9</v>
      </c>
      <c r="I7" s="61">
        <v>0</v>
      </c>
      <c r="J7" s="40">
        <v>5</v>
      </c>
      <c r="K7" s="35"/>
      <c r="L7" s="35"/>
      <c r="M7" s="64">
        <v>4</v>
      </c>
      <c r="N7" s="64">
        <v>1</v>
      </c>
      <c r="O7" s="64">
        <v>3</v>
      </c>
      <c r="P7" s="64">
        <v>3</v>
      </c>
      <c r="Q7" s="56">
        <f t="shared" si="0"/>
        <v>25</v>
      </c>
      <c r="R7" s="5">
        <v>7</v>
      </c>
      <c r="S7" s="54">
        <v>25</v>
      </c>
    </row>
    <row r="8" spans="1:19" ht="18.75" customHeight="1">
      <c r="A8" s="5">
        <v>5</v>
      </c>
      <c r="B8" s="19" t="s">
        <v>47</v>
      </c>
      <c r="C8" s="20" t="s">
        <v>48</v>
      </c>
      <c r="D8" s="41" t="s">
        <v>49</v>
      </c>
      <c r="E8" s="36">
        <v>8</v>
      </c>
      <c r="F8" s="36">
        <v>1</v>
      </c>
      <c r="G8" s="61">
        <v>0</v>
      </c>
      <c r="H8" s="61">
        <v>0</v>
      </c>
      <c r="I8" s="40">
        <v>4</v>
      </c>
      <c r="J8" s="61">
        <v>0</v>
      </c>
      <c r="K8" s="35"/>
      <c r="L8" s="35"/>
      <c r="M8" s="35"/>
      <c r="N8" s="35"/>
      <c r="O8" s="35"/>
      <c r="P8" s="35"/>
      <c r="Q8" s="56">
        <f t="shared" si="0"/>
        <v>13</v>
      </c>
      <c r="R8" s="5">
        <v>6</v>
      </c>
      <c r="S8" s="54">
        <v>13</v>
      </c>
    </row>
    <row r="9" spans="1:19" ht="18.75" customHeight="1">
      <c r="A9" s="5">
        <v>6</v>
      </c>
      <c r="B9" s="30" t="s">
        <v>79</v>
      </c>
      <c r="C9" s="31" t="s">
        <v>80</v>
      </c>
      <c r="D9" s="37" t="s">
        <v>31</v>
      </c>
      <c r="E9" s="62">
        <v>0</v>
      </c>
      <c r="F9" s="62">
        <v>0</v>
      </c>
      <c r="G9" s="61">
        <v>0</v>
      </c>
      <c r="H9" s="29">
        <v>8</v>
      </c>
      <c r="I9" s="61">
        <v>0</v>
      </c>
      <c r="J9" s="61">
        <v>0</v>
      </c>
      <c r="K9" s="35"/>
      <c r="L9" s="35"/>
      <c r="M9" s="35"/>
      <c r="N9" s="35"/>
      <c r="O9" s="35"/>
      <c r="P9" s="35"/>
      <c r="Q9" s="56">
        <f t="shared" si="0"/>
        <v>8</v>
      </c>
      <c r="R9" s="5">
        <v>6</v>
      </c>
      <c r="S9" s="54">
        <v>8</v>
      </c>
    </row>
    <row r="10" spans="1:19" ht="18.75" customHeight="1">
      <c r="A10" s="5">
        <v>7</v>
      </c>
      <c r="B10" s="58" t="s">
        <v>137</v>
      </c>
      <c r="C10" s="51" t="s">
        <v>138</v>
      </c>
      <c r="D10" s="60" t="s">
        <v>139</v>
      </c>
      <c r="E10" s="50"/>
      <c r="F10" s="50"/>
      <c r="G10" s="50"/>
      <c r="H10" s="50"/>
      <c r="I10" s="61">
        <v>0</v>
      </c>
      <c r="J10" s="61">
        <v>0</v>
      </c>
      <c r="K10" s="40">
        <v>2</v>
      </c>
      <c r="L10" s="35"/>
      <c r="M10" s="62">
        <v>0</v>
      </c>
      <c r="N10" s="62">
        <v>0</v>
      </c>
      <c r="O10" s="64">
        <v>4</v>
      </c>
      <c r="P10" s="64">
        <v>1</v>
      </c>
      <c r="Q10" s="56">
        <f t="shared" si="0"/>
        <v>7</v>
      </c>
      <c r="R10" s="5">
        <v>7</v>
      </c>
      <c r="S10" s="54">
        <v>7</v>
      </c>
    </row>
    <row r="11" spans="1:19" ht="18.75" customHeight="1">
      <c r="A11" s="5">
        <v>7</v>
      </c>
      <c r="B11" s="30" t="s">
        <v>103</v>
      </c>
      <c r="C11" s="31" t="s">
        <v>104</v>
      </c>
      <c r="D11" s="37" t="s">
        <v>50</v>
      </c>
      <c r="E11" s="62">
        <v>0</v>
      </c>
      <c r="F11" s="62">
        <v>0</v>
      </c>
      <c r="G11" s="61">
        <v>0</v>
      </c>
      <c r="H11" s="61">
        <v>0</v>
      </c>
      <c r="I11" s="61">
        <v>0</v>
      </c>
      <c r="J11" s="40">
        <v>7</v>
      </c>
      <c r="K11" s="35"/>
      <c r="L11" s="35"/>
      <c r="M11" s="35"/>
      <c r="N11" s="35"/>
      <c r="O11" s="35"/>
      <c r="P11" s="35"/>
      <c r="Q11" s="56">
        <f t="shared" si="0"/>
        <v>7</v>
      </c>
      <c r="R11" s="5">
        <v>6</v>
      </c>
      <c r="S11" s="54">
        <v>7</v>
      </c>
    </row>
    <row r="12" spans="1:19" ht="18.75" customHeight="1">
      <c r="A12" s="5">
        <v>9</v>
      </c>
      <c r="B12" s="30" t="s">
        <v>100</v>
      </c>
      <c r="C12" s="38" t="s">
        <v>101</v>
      </c>
      <c r="D12" s="37" t="s">
        <v>102</v>
      </c>
      <c r="E12" s="39"/>
      <c r="F12" s="39"/>
      <c r="G12" s="39"/>
      <c r="H12" s="39"/>
      <c r="I12" s="40">
        <v>6</v>
      </c>
      <c r="J12" s="36"/>
      <c r="K12" s="35"/>
      <c r="L12" s="35"/>
      <c r="M12" s="35"/>
      <c r="N12" s="35"/>
      <c r="O12" s="35"/>
      <c r="P12" s="35"/>
      <c r="Q12" s="56">
        <f t="shared" si="0"/>
        <v>6</v>
      </c>
      <c r="R12" s="5">
        <v>6</v>
      </c>
      <c r="S12" s="54">
        <v>6</v>
      </c>
    </row>
    <row r="13" spans="1:19" ht="18.75" customHeight="1">
      <c r="A13" s="5">
        <v>10</v>
      </c>
      <c r="B13" s="58" t="s">
        <v>133</v>
      </c>
      <c r="C13" s="59" t="s">
        <v>134</v>
      </c>
      <c r="D13" s="60" t="s">
        <v>17</v>
      </c>
      <c r="E13" s="62">
        <v>0</v>
      </c>
      <c r="F13" s="62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35"/>
      <c r="M13" s="62">
        <v>0</v>
      </c>
      <c r="N13" s="64">
        <v>2</v>
      </c>
      <c r="O13" s="34">
        <v>0</v>
      </c>
      <c r="P13" s="35"/>
      <c r="Q13" s="56">
        <f t="shared" si="0"/>
        <v>2</v>
      </c>
      <c r="R13" s="5">
        <v>10</v>
      </c>
      <c r="S13" s="54">
        <v>2</v>
      </c>
    </row>
    <row r="14" spans="1:19" ht="18.75" customHeight="1">
      <c r="A14" s="5">
        <v>11</v>
      </c>
      <c r="B14" s="58" t="s">
        <v>135</v>
      </c>
      <c r="C14" s="59" t="s">
        <v>136</v>
      </c>
      <c r="D14" s="60" t="s">
        <v>31</v>
      </c>
      <c r="E14" s="62">
        <v>0</v>
      </c>
      <c r="F14" s="62">
        <v>0</v>
      </c>
      <c r="G14" s="61">
        <v>0</v>
      </c>
      <c r="H14" s="61">
        <v>0</v>
      </c>
      <c r="I14" s="61">
        <v>0</v>
      </c>
      <c r="J14" s="61">
        <v>0</v>
      </c>
      <c r="K14" s="35"/>
      <c r="L14" s="35"/>
      <c r="M14" s="35"/>
      <c r="N14" s="35"/>
      <c r="O14" s="35"/>
      <c r="P14" s="35"/>
      <c r="Q14" s="56">
        <f t="shared" si="0"/>
        <v>0</v>
      </c>
      <c r="R14" s="5">
        <v>6</v>
      </c>
      <c r="S14" s="54">
        <v>0</v>
      </c>
    </row>
    <row r="15" spans="1:19" ht="18.75" customHeight="1">
      <c r="A15" s="5"/>
      <c r="B15" s="58"/>
      <c r="C15" s="59"/>
      <c r="D15" s="60"/>
      <c r="E15" s="62"/>
      <c r="F15" s="62"/>
      <c r="G15" s="61"/>
      <c r="H15" s="61"/>
      <c r="I15" s="61"/>
      <c r="J15" s="61"/>
      <c r="K15" s="35"/>
      <c r="L15" s="35"/>
      <c r="M15" s="35"/>
      <c r="N15" s="35"/>
      <c r="O15" s="35"/>
      <c r="P15" s="35"/>
      <c r="Q15" s="56"/>
      <c r="R15" s="5"/>
      <c r="S15" s="54"/>
    </row>
    <row r="17" ht="15">
      <c r="B17" s="3" t="s">
        <v>150</v>
      </c>
    </row>
    <row r="19" ht="15.75">
      <c r="B19" s="67" t="s">
        <v>149</v>
      </c>
    </row>
    <row r="20" ht="15">
      <c r="B20" s="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8">
      <selection activeCell="B42" sqref="B42"/>
    </sheetView>
  </sheetViews>
  <sheetFormatPr defaultColWidth="9.140625" defaultRowHeight="15"/>
  <cols>
    <col min="1" max="1" width="6.7109375" style="1" customWidth="1"/>
    <col min="2" max="2" width="17.57421875" style="11" customWidth="1"/>
    <col min="3" max="3" width="29.00390625" style="15" bestFit="1" customWidth="1"/>
    <col min="4" max="4" width="20.7109375" style="11" bestFit="1" customWidth="1"/>
    <col min="5" max="10" width="4.28125" style="1" customWidth="1"/>
    <col min="11" max="16" width="4.28125" style="3" customWidth="1"/>
    <col min="17" max="17" width="9.140625" style="53" customWidth="1"/>
    <col min="18" max="18" width="8.00390625" style="1" customWidth="1"/>
    <col min="19" max="16384" width="9.140625" style="3" customWidth="1"/>
  </cols>
  <sheetData>
    <row r="1" ht="18.75" customHeight="1">
      <c r="B1" s="10" t="s">
        <v>6</v>
      </c>
    </row>
    <row r="2" spans="1:10" ht="18.75" customHeight="1">
      <c r="A2" s="2"/>
      <c r="B2" s="12"/>
      <c r="C2" s="16"/>
      <c r="D2" s="12"/>
      <c r="E2" s="2"/>
      <c r="F2" s="4"/>
      <c r="G2" s="7"/>
      <c r="H2" s="8"/>
      <c r="I2" s="8"/>
      <c r="J2" s="8"/>
    </row>
    <row r="3" spans="1:19" ht="39.75" customHeight="1">
      <c r="A3" s="6" t="s">
        <v>3</v>
      </c>
      <c r="B3" s="13" t="s">
        <v>0</v>
      </c>
      <c r="C3" s="17" t="s">
        <v>1</v>
      </c>
      <c r="D3" s="13" t="s">
        <v>2</v>
      </c>
      <c r="E3" s="28" t="s">
        <v>9</v>
      </c>
      <c r="F3" s="28" t="s">
        <v>10</v>
      </c>
      <c r="G3" s="27" t="s">
        <v>75</v>
      </c>
      <c r="H3" s="27" t="s">
        <v>76</v>
      </c>
      <c r="I3" s="26" t="s">
        <v>98</v>
      </c>
      <c r="J3" s="26" t="s">
        <v>99</v>
      </c>
      <c r="K3" s="26" t="s">
        <v>140</v>
      </c>
      <c r="L3" s="26" t="s">
        <v>141</v>
      </c>
      <c r="M3" s="26" t="s">
        <v>151</v>
      </c>
      <c r="N3" s="26" t="s">
        <v>152</v>
      </c>
      <c r="O3" s="27" t="s">
        <v>153</v>
      </c>
      <c r="P3" s="27" t="s">
        <v>154</v>
      </c>
      <c r="Q3" s="9" t="s">
        <v>5</v>
      </c>
      <c r="R3" s="79" t="s">
        <v>156</v>
      </c>
      <c r="S3" s="76" t="s">
        <v>155</v>
      </c>
    </row>
    <row r="4" spans="1:19" ht="18.75" customHeight="1">
      <c r="A4" s="5">
        <v>1</v>
      </c>
      <c r="B4" s="43" t="s">
        <v>15</v>
      </c>
      <c r="C4" s="44" t="s">
        <v>16</v>
      </c>
      <c r="D4" s="43" t="s">
        <v>17</v>
      </c>
      <c r="E4" s="34">
        <v>15</v>
      </c>
      <c r="F4" s="48">
        <v>0</v>
      </c>
      <c r="G4" s="34">
        <v>0</v>
      </c>
      <c r="H4" s="34">
        <v>15</v>
      </c>
      <c r="I4" s="34">
        <v>0</v>
      </c>
      <c r="J4" s="71">
        <v>17</v>
      </c>
      <c r="K4" s="71">
        <v>16</v>
      </c>
      <c r="L4" s="64">
        <v>16</v>
      </c>
      <c r="M4" s="71">
        <v>20</v>
      </c>
      <c r="N4" s="71">
        <v>20</v>
      </c>
      <c r="O4" s="71">
        <v>20</v>
      </c>
      <c r="P4" s="71">
        <v>20</v>
      </c>
      <c r="Q4" s="54">
        <f aca="true" t="shared" si="0" ref="Q4:Q32">SUM(E4:P4)</f>
        <v>159</v>
      </c>
      <c r="R4" s="5">
        <v>12</v>
      </c>
      <c r="S4" s="54">
        <v>113</v>
      </c>
    </row>
    <row r="5" spans="1:19" ht="18.75" customHeight="1">
      <c r="A5" s="5">
        <v>2</v>
      </c>
      <c r="B5" s="43" t="s">
        <v>35</v>
      </c>
      <c r="C5" s="44" t="s">
        <v>36</v>
      </c>
      <c r="D5" s="43" t="s">
        <v>14</v>
      </c>
      <c r="E5" s="48">
        <v>0</v>
      </c>
      <c r="F5" s="34">
        <v>6</v>
      </c>
      <c r="G5" s="34"/>
      <c r="H5" s="72">
        <v>20</v>
      </c>
      <c r="I5" s="34">
        <v>0</v>
      </c>
      <c r="J5" s="34">
        <v>0</v>
      </c>
      <c r="K5" s="71">
        <v>7</v>
      </c>
      <c r="L5" s="71">
        <v>14</v>
      </c>
      <c r="M5" s="40">
        <v>6</v>
      </c>
      <c r="N5" s="71">
        <v>13</v>
      </c>
      <c r="O5" s="71">
        <v>10</v>
      </c>
      <c r="P5" s="71">
        <v>15</v>
      </c>
      <c r="Q5" s="54">
        <f t="shared" si="0"/>
        <v>91</v>
      </c>
      <c r="R5" s="5">
        <v>11</v>
      </c>
      <c r="S5" s="54">
        <v>79</v>
      </c>
    </row>
    <row r="6" spans="1:19" ht="18.75" customHeight="1">
      <c r="A6" s="5">
        <v>3</v>
      </c>
      <c r="B6" s="39" t="s">
        <v>64</v>
      </c>
      <c r="C6" s="38" t="s">
        <v>65</v>
      </c>
      <c r="D6" s="49" t="s">
        <v>63</v>
      </c>
      <c r="E6" s="48">
        <v>0</v>
      </c>
      <c r="F6" s="48">
        <v>0</v>
      </c>
      <c r="G6" s="40">
        <v>20</v>
      </c>
      <c r="H6" s="77"/>
      <c r="I6" s="40">
        <v>20</v>
      </c>
      <c r="J6" s="40">
        <v>20</v>
      </c>
      <c r="K6" s="78">
        <v>0</v>
      </c>
      <c r="L6" s="34"/>
      <c r="M6" s="64">
        <v>15</v>
      </c>
      <c r="N6" s="64">
        <v>15</v>
      </c>
      <c r="O6" s="34"/>
      <c r="P6" s="63">
        <v>0</v>
      </c>
      <c r="Q6" s="54">
        <f t="shared" si="0"/>
        <v>90</v>
      </c>
      <c r="R6" s="5">
        <v>9</v>
      </c>
      <c r="S6" s="54">
        <v>90</v>
      </c>
    </row>
    <row r="7" spans="1:19" ht="18.75" customHeight="1">
      <c r="A7" s="5">
        <v>4</v>
      </c>
      <c r="B7" s="39" t="s">
        <v>89</v>
      </c>
      <c r="C7" s="38" t="s">
        <v>90</v>
      </c>
      <c r="D7" s="49" t="s">
        <v>91</v>
      </c>
      <c r="E7" s="48">
        <v>0</v>
      </c>
      <c r="F7" s="48">
        <v>0</v>
      </c>
      <c r="G7" s="40">
        <v>9</v>
      </c>
      <c r="H7" s="34">
        <v>0</v>
      </c>
      <c r="I7" s="34">
        <v>0</v>
      </c>
      <c r="J7" s="40">
        <v>15</v>
      </c>
      <c r="K7" s="64">
        <v>9</v>
      </c>
      <c r="L7" s="34">
        <v>0</v>
      </c>
      <c r="M7" s="68">
        <v>0</v>
      </c>
      <c r="N7" s="64">
        <v>17</v>
      </c>
      <c r="O7" s="64">
        <v>13</v>
      </c>
      <c r="P7" s="64">
        <v>17</v>
      </c>
      <c r="Q7" s="54">
        <f t="shared" si="0"/>
        <v>80</v>
      </c>
      <c r="R7" s="5">
        <v>12</v>
      </c>
      <c r="S7" s="54">
        <v>80</v>
      </c>
    </row>
    <row r="8" spans="1:19" ht="18.75" customHeight="1">
      <c r="A8" s="5">
        <v>5</v>
      </c>
      <c r="B8" s="45" t="s">
        <v>18</v>
      </c>
      <c r="C8" s="46" t="s">
        <v>19</v>
      </c>
      <c r="D8" s="45" t="s">
        <v>20</v>
      </c>
      <c r="E8" s="34">
        <v>11</v>
      </c>
      <c r="F8" s="48">
        <v>17</v>
      </c>
      <c r="G8" s="34">
        <v>0</v>
      </c>
      <c r="H8" s="47"/>
      <c r="I8" s="34">
        <v>0</v>
      </c>
      <c r="J8" s="40">
        <v>13</v>
      </c>
      <c r="K8" s="34"/>
      <c r="L8" s="34"/>
      <c r="M8" s="34"/>
      <c r="N8" s="34"/>
      <c r="O8" s="64">
        <v>11</v>
      </c>
      <c r="P8" s="64">
        <v>7</v>
      </c>
      <c r="Q8" s="54">
        <f t="shared" si="0"/>
        <v>59</v>
      </c>
      <c r="R8" s="5">
        <v>7</v>
      </c>
      <c r="S8" s="54">
        <v>59</v>
      </c>
    </row>
    <row r="9" spans="1:19" ht="18.75" customHeight="1">
      <c r="A9" s="5">
        <v>6</v>
      </c>
      <c r="B9" s="39" t="s">
        <v>86</v>
      </c>
      <c r="C9" s="38" t="s">
        <v>87</v>
      </c>
      <c r="D9" s="49" t="s">
        <v>28</v>
      </c>
      <c r="E9" s="34"/>
      <c r="F9" s="34"/>
      <c r="G9" s="40">
        <v>8</v>
      </c>
      <c r="H9" s="34">
        <v>0</v>
      </c>
      <c r="I9" s="40">
        <v>17</v>
      </c>
      <c r="J9" s="40">
        <v>10</v>
      </c>
      <c r="K9" s="64">
        <v>10</v>
      </c>
      <c r="L9" s="34">
        <v>0</v>
      </c>
      <c r="M9" s="68">
        <v>0</v>
      </c>
      <c r="N9" s="68">
        <v>0</v>
      </c>
      <c r="O9" s="34"/>
      <c r="P9" s="34"/>
      <c r="Q9" s="54">
        <f t="shared" si="0"/>
        <v>45</v>
      </c>
      <c r="R9" s="5">
        <v>8</v>
      </c>
      <c r="S9" s="54">
        <v>45</v>
      </c>
    </row>
    <row r="10" spans="1:19" ht="18.75" customHeight="1">
      <c r="A10" s="5">
        <v>7</v>
      </c>
      <c r="B10" s="45" t="s">
        <v>26</v>
      </c>
      <c r="C10" s="46" t="s">
        <v>27</v>
      </c>
      <c r="D10" s="45" t="s">
        <v>14</v>
      </c>
      <c r="E10" s="34">
        <v>6</v>
      </c>
      <c r="F10" s="48">
        <v>11</v>
      </c>
      <c r="G10" s="48">
        <v>13</v>
      </c>
      <c r="H10" s="47"/>
      <c r="I10" s="34">
        <v>0</v>
      </c>
      <c r="J10" s="34">
        <v>0</v>
      </c>
      <c r="K10" s="64">
        <v>14</v>
      </c>
      <c r="L10" s="34"/>
      <c r="M10" s="34"/>
      <c r="N10" s="34"/>
      <c r="O10" s="34"/>
      <c r="P10" s="34"/>
      <c r="Q10" s="54">
        <f t="shared" si="0"/>
        <v>44</v>
      </c>
      <c r="R10" s="5">
        <v>6</v>
      </c>
      <c r="S10" s="54">
        <v>44</v>
      </c>
    </row>
    <row r="11" spans="1:19" ht="18.75" customHeight="1">
      <c r="A11" s="5">
        <v>8</v>
      </c>
      <c r="B11" s="39" t="s">
        <v>69</v>
      </c>
      <c r="C11" s="38" t="s">
        <v>67</v>
      </c>
      <c r="D11" s="49" t="s">
        <v>68</v>
      </c>
      <c r="E11" s="48">
        <v>0</v>
      </c>
      <c r="F11" s="48">
        <v>0</v>
      </c>
      <c r="G11" s="65"/>
      <c r="H11" s="65"/>
      <c r="I11" s="40">
        <v>10</v>
      </c>
      <c r="J11" s="40">
        <v>5</v>
      </c>
      <c r="K11" s="34"/>
      <c r="L11" s="34"/>
      <c r="M11" s="64">
        <v>11</v>
      </c>
      <c r="N11" s="64">
        <v>11</v>
      </c>
      <c r="O11" s="34"/>
      <c r="P11" s="34"/>
      <c r="Q11" s="54">
        <f t="shared" si="0"/>
        <v>37</v>
      </c>
      <c r="R11" s="5">
        <v>6</v>
      </c>
      <c r="S11" s="54">
        <v>37</v>
      </c>
    </row>
    <row r="12" spans="1:19" ht="18.75" customHeight="1">
      <c r="A12" s="5">
        <v>8</v>
      </c>
      <c r="B12" s="39" t="s">
        <v>66</v>
      </c>
      <c r="C12" s="38" t="s">
        <v>67</v>
      </c>
      <c r="D12" s="49" t="s">
        <v>68</v>
      </c>
      <c r="E12" s="48">
        <v>0</v>
      </c>
      <c r="F12" s="48">
        <v>0</v>
      </c>
      <c r="G12" s="65"/>
      <c r="H12" s="65"/>
      <c r="I12" s="40">
        <v>11</v>
      </c>
      <c r="J12" s="40">
        <v>9</v>
      </c>
      <c r="K12" s="34"/>
      <c r="L12" s="34"/>
      <c r="M12" s="64">
        <v>17</v>
      </c>
      <c r="N12" s="68">
        <v>0</v>
      </c>
      <c r="O12" s="34"/>
      <c r="P12" s="34"/>
      <c r="Q12" s="54">
        <f t="shared" si="0"/>
        <v>37</v>
      </c>
      <c r="R12" s="5">
        <v>6</v>
      </c>
      <c r="S12" s="54">
        <v>37</v>
      </c>
    </row>
    <row r="13" spans="1:19" ht="18.75" customHeight="1">
      <c r="A13" s="5">
        <v>10</v>
      </c>
      <c r="B13" s="50" t="s">
        <v>47</v>
      </c>
      <c r="C13" s="51" t="s">
        <v>48</v>
      </c>
      <c r="D13" s="52" t="s">
        <v>49</v>
      </c>
      <c r="E13" s="48">
        <v>0</v>
      </c>
      <c r="F13" s="48">
        <v>0</v>
      </c>
      <c r="G13" s="34">
        <v>0</v>
      </c>
      <c r="H13" s="64">
        <v>8</v>
      </c>
      <c r="I13" s="40">
        <v>13</v>
      </c>
      <c r="J13" s="34">
        <v>0</v>
      </c>
      <c r="K13" s="34"/>
      <c r="L13" s="64">
        <v>7</v>
      </c>
      <c r="M13" s="34"/>
      <c r="N13" s="34"/>
      <c r="O13" s="34"/>
      <c r="P13" s="34"/>
      <c r="Q13" s="54">
        <f t="shared" si="0"/>
        <v>28</v>
      </c>
      <c r="R13" s="5">
        <v>7</v>
      </c>
      <c r="S13" s="54">
        <v>28</v>
      </c>
    </row>
    <row r="14" spans="1:19" ht="18.75" customHeight="1">
      <c r="A14" s="5">
        <v>11</v>
      </c>
      <c r="B14" s="39" t="s">
        <v>94</v>
      </c>
      <c r="C14" s="38" t="s">
        <v>46</v>
      </c>
      <c r="D14" s="49" t="s">
        <v>14</v>
      </c>
      <c r="E14" s="48">
        <v>0</v>
      </c>
      <c r="F14" s="48">
        <v>0</v>
      </c>
      <c r="G14" s="40">
        <v>7</v>
      </c>
      <c r="H14" s="34">
        <v>0</v>
      </c>
      <c r="I14" s="34"/>
      <c r="J14" s="34"/>
      <c r="K14" s="34"/>
      <c r="L14" s="34"/>
      <c r="M14" s="68">
        <v>0</v>
      </c>
      <c r="N14" s="68">
        <v>0</v>
      </c>
      <c r="O14" s="64">
        <v>9</v>
      </c>
      <c r="P14" s="64">
        <v>10</v>
      </c>
      <c r="Q14" s="54">
        <f t="shared" si="0"/>
        <v>26</v>
      </c>
      <c r="R14" s="54">
        <v>8</v>
      </c>
      <c r="S14" s="54">
        <v>26</v>
      </c>
    </row>
    <row r="15" spans="1:19" ht="18.75" customHeight="1">
      <c r="A15" s="5">
        <v>12</v>
      </c>
      <c r="B15" s="58" t="s">
        <v>113</v>
      </c>
      <c r="C15" s="59" t="s">
        <v>25</v>
      </c>
      <c r="D15" s="60" t="s">
        <v>20</v>
      </c>
      <c r="E15" s="48">
        <v>0</v>
      </c>
      <c r="F15" s="48">
        <v>0</v>
      </c>
      <c r="G15" s="34">
        <v>0</v>
      </c>
      <c r="H15" s="34"/>
      <c r="I15" s="34"/>
      <c r="J15" s="34"/>
      <c r="K15" s="64">
        <v>6</v>
      </c>
      <c r="L15" s="64">
        <v>9</v>
      </c>
      <c r="M15" s="64">
        <v>2</v>
      </c>
      <c r="N15" s="68">
        <v>0</v>
      </c>
      <c r="O15" s="64">
        <v>8</v>
      </c>
      <c r="P15" s="63">
        <v>0</v>
      </c>
      <c r="Q15" s="54">
        <f t="shared" si="0"/>
        <v>25</v>
      </c>
      <c r="R15" s="5">
        <v>9</v>
      </c>
      <c r="S15" s="54">
        <v>25</v>
      </c>
    </row>
    <row r="16" spans="1:19" ht="18.75" customHeight="1">
      <c r="A16" s="5">
        <v>13</v>
      </c>
      <c r="B16" s="58" t="s">
        <v>131</v>
      </c>
      <c r="C16" s="59" t="s">
        <v>132</v>
      </c>
      <c r="D16" s="60" t="s">
        <v>50</v>
      </c>
      <c r="E16" s="47"/>
      <c r="F16" s="47"/>
      <c r="G16" s="34">
        <v>0</v>
      </c>
      <c r="H16" s="34">
        <v>0</v>
      </c>
      <c r="I16" s="34"/>
      <c r="J16" s="34"/>
      <c r="K16" s="64">
        <v>8</v>
      </c>
      <c r="L16" s="34">
        <v>0</v>
      </c>
      <c r="M16" s="64">
        <v>10</v>
      </c>
      <c r="N16" s="68">
        <v>0</v>
      </c>
      <c r="O16" s="34"/>
      <c r="P16" s="34"/>
      <c r="Q16" s="54">
        <f t="shared" si="0"/>
        <v>18</v>
      </c>
      <c r="R16" s="5">
        <v>6</v>
      </c>
      <c r="S16" s="54">
        <v>18</v>
      </c>
    </row>
    <row r="17" spans="1:19" ht="18.75" customHeight="1">
      <c r="A17" s="5">
        <v>14</v>
      </c>
      <c r="B17" s="43" t="s">
        <v>37</v>
      </c>
      <c r="C17" s="44" t="s">
        <v>38</v>
      </c>
      <c r="D17" s="43" t="s">
        <v>17</v>
      </c>
      <c r="E17" s="48">
        <v>0</v>
      </c>
      <c r="F17" s="34">
        <v>5</v>
      </c>
      <c r="G17" s="34"/>
      <c r="H17" s="34">
        <v>1</v>
      </c>
      <c r="I17" s="40">
        <v>4</v>
      </c>
      <c r="J17" s="40">
        <v>1</v>
      </c>
      <c r="K17" s="48">
        <v>0</v>
      </c>
      <c r="L17" s="64">
        <v>4</v>
      </c>
      <c r="M17" s="34"/>
      <c r="N17" s="34"/>
      <c r="O17" s="34"/>
      <c r="P17" s="34"/>
      <c r="Q17" s="54">
        <f t="shared" si="0"/>
        <v>15</v>
      </c>
      <c r="R17" s="5">
        <v>7</v>
      </c>
      <c r="S17" s="54">
        <v>15</v>
      </c>
    </row>
    <row r="18" spans="1:19" ht="18.75" customHeight="1">
      <c r="A18" s="5">
        <v>14</v>
      </c>
      <c r="B18" s="58" t="s">
        <v>122</v>
      </c>
      <c r="C18" s="59" t="s">
        <v>121</v>
      </c>
      <c r="D18" s="60" t="s">
        <v>23</v>
      </c>
      <c r="E18" s="48">
        <v>0</v>
      </c>
      <c r="F18" s="48">
        <v>0</v>
      </c>
      <c r="G18" s="34">
        <v>0</v>
      </c>
      <c r="H18" s="34">
        <v>0</v>
      </c>
      <c r="I18" s="34"/>
      <c r="J18" s="34"/>
      <c r="K18" s="34"/>
      <c r="L18" s="34"/>
      <c r="M18" s="64">
        <v>8</v>
      </c>
      <c r="N18" s="68">
        <v>0</v>
      </c>
      <c r="O18" s="64">
        <v>7</v>
      </c>
      <c r="P18" s="34"/>
      <c r="Q18" s="54">
        <f t="shared" si="0"/>
        <v>15</v>
      </c>
      <c r="R18" s="5">
        <v>7</v>
      </c>
      <c r="S18" s="54">
        <v>15</v>
      </c>
    </row>
    <row r="19" spans="1:19" ht="18.75" customHeight="1">
      <c r="A19" s="5">
        <v>14</v>
      </c>
      <c r="B19" s="50" t="s">
        <v>77</v>
      </c>
      <c r="C19" s="51" t="s">
        <v>78</v>
      </c>
      <c r="D19" s="52" t="s">
        <v>40</v>
      </c>
      <c r="E19" s="34"/>
      <c r="F19" s="34"/>
      <c r="G19" s="34">
        <v>0</v>
      </c>
      <c r="H19" s="64">
        <v>6</v>
      </c>
      <c r="I19" s="34">
        <v>0</v>
      </c>
      <c r="J19" s="34">
        <v>0</v>
      </c>
      <c r="K19" s="34"/>
      <c r="L19" s="34"/>
      <c r="M19" s="34"/>
      <c r="N19" s="34"/>
      <c r="O19" s="64">
        <v>1</v>
      </c>
      <c r="P19" s="64">
        <v>8</v>
      </c>
      <c r="Q19" s="54">
        <f t="shared" si="0"/>
        <v>15</v>
      </c>
      <c r="R19" s="5">
        <v>6</v>
      </c>
      <c r="S19" s="54">
        <v>15</v>
      </c>
    </row>
    <row r="20" spans="1:19" ht="18.75" customHeight="1">
      <c r="A20" s="5">
        <v>17</v>
      </c>
      <c r="B20" s="43" t="s">
        <v>33</v>
      </c>
      <c r="C20" s="44" t="s">
        <v>34</v>
      </c>
      <c r="D20" s="43" t="s">
        <v>14</v>
      </c>
      <c r="E20" s="48">
        <v>0</v>
      </c>
      <c r="F20" s="34">
        <v>7</v>
      </c>
      <c r="G20" s="34">
        <v>0</v>
      </c>
      <c r="H20" s="34">
        <v>0</v>
      </c>
      <c r="I20" s="34"/>
      <c r="J20" s="34">
        <v>0</v>
      </c>
      <c r="K20" s="48">
        <v>0</v>
      </c>
      <c r="L20" s="64">
        <v>3</v>
      </c>
      <c r="M20" s="34"/>
      <c r="N20" s="34"/>
      <c r="O20" s="64">
        <v>2</v>
      </c>
      <c r="P20" s="63">
        <v>0</v>
      </c>
      <c r="Q20" s="54">
        <f t="shared" si="0"/>
        <v>12</v>
      </c>
      <c r="R20" s="5">
        <v>9</v>
      </c>
      <c r="S20" s="54">
        <v>12</v>
      </c>
    </row>
    <row r="21" spans="1:19" ht="18.75" customHeight="1">
      <c r="A21" s="5">
        <v>18</v>
      </c>
      <c r="B21" s="45" t="s">
        <v>24</v>
      </c>
      <c r="C21" s="46" t="s">
        <v>25</v>
      </c>
      <c r="D21" s="45" t="s">
        <v>20</v>
      </c>
      <c r="E21" s="34">
        <v>9</v>
      </c>
      <c r="F21" s="48">
        <v>0</v>
      </c>
      <c r="G21" s="34">
        <v>0</v>
      </c>
      <c r="H21" s="34">
        <v>0</v>
      </c>
      <c r="I21" s="47"/>
      <c r="J21" s="34"/>
      <c r="K21" s="48">
        <v>0</v>
      </c>
      <c r="L21" s="34">
        <v>0</v>
      </c>
      <c r="M21" s="68">
        <v>0</v>
      </c>
      <c r="N21" s="68">
        <v>0</v>
      </c>
      <c r="O21" s="34"/>
      <c r="P21" s="34"/>
      <c r="Q21" s="54">
        <f t="shared" si="0"/>
        <v>9</v>
      </c>
      <c r="R21" s="5">
        <v>8</v>
      </c>
      <c r="S21" s="54">
        <v>9</v>
      </c>
    </row>
    <row r="22" spans="1:19" ht="18.75" customHeight="1">
      <c r="A22" s="5">
        <v>19</v>
      </c>
      <c r="B22" s="58" t="s">
        <v>144</v>
      </c>
      <c r="C22" s="59" t="s">
        <v>142</v>
      </c>
      <c r="D22" s="60" t="s">
        <v>143</v>
      </c>
      <c r="E22" s="47"/>
      <c r="F22" s="47"/>
      <c r="G22" s="47"/>
      <c r="H22" s="47"/>
      <c r="I22" s="47"/>
      <c r="J22" s="47"/>
      <c r="K22" s="48">
        <v>0</v>
      </c>
      <c r="L22" s="64">
        <v>6</v>
      </c>
      <c r="M22" s="68">
        <v>0</v>
      </c>
      <c r="N22" s="64">
        <v>1</v>
      </c>
      <c r="O22" s="63">
        <v>0</v>
      </c>
      <c r="P22" s="64">
        <v>1</v>
      </c>
      <c r="Q22" s="54">
        <f t="shared" si="0"/>
        <v>8</v>
      </c>
      <c r="R22" s="5">
        <v>6</v>
      </c>
      <c r="S22" s="54">
        <v>8</v>
      </c>
    </row>
    <row r="23" spans="1:19" ht="18.75" customHeight="1">
      <c r="A23" s="5">
        <v>20</v>
      </c>
      <c r="B23" s="58" t="s">
        <v>145</v>
      </c>
      <c r="C23" s="59" t="s">
        <v>142</v>
      </c>
      <c r="D23" s="60" t="s">
        <v>143</v>
      </c>
      <c r="E23" s="47"/>
      <c r="F23" s="47"/>
      <c r="G23" s="47"/>
      <c r="H23" s="47"/>
      <c r="I23" s="47"/>
      <c r="J23" s="47"/>
      <c r="K23" s="48">
        <v>0</v>
      </c>
      <c r="L23" s="64">
        <v>2</v>
      </c>
      <c r="M23" s="68">
        <v>0</v>
      </c>
      <c r="N23" s="68">
        <v>0</v>
      </c>
      <c r="O23" s="63">
        <v>0</v>
      </c>
      <c r="P23" s="64">
        <v>4</v>
      </c>
      <c r="Q23" s="54">
        <f t="shared" si="0"/>
        <v>6</v>
      </c>
      <c r="R23" s="5">
        <v>6</v>
      </c>
      <c r="S23" s="54">
        <v>6</v>
      </c>
    </row>
    <row r="24" spans="1:19" ht="18.75" customHeight="1">
      <c r="A24" s="5">
        <v>21</v>
      </c>
      <c r="B24" s="58" t="s">
        <v>123</v>
      </c>
      <c r="C24" s="59" t="s">
        <v>74</v>
      </c>
      <c r="D24" s="60" t="s">
        <v>40</v>
      </c>
      <c r="E24" s="48">
        <v>0</v>
      </c>
      <c r="F24" s="48">
        <v>0</v>
      </c>
      <c r="G24" s="34"/>
      <c r="H24" s="34"/>
      <c r="I24" s="34">
        <v>0</v>
      </c>
      <c r="J24" s="34">
        <v>0</v>
      </c>
      <c r="K24" s="34"/>
      <c r="L24" s="34"/>
      <c r="M24" s="34"/>
      <c r="N24" s="34"/>
      <c r="O24" s="64">
        <v>4</v>
      </c>
      <c r="P24" s="63">
        <v>0</v>
      </c>
      <c r="Q24" s="54">
        <f t="shared" si="0"/>
        <v>4</v>
      </c>
      <c r="R24" s="5">
        <v>6</v>
      </c>
      <c r="S24" s="54">
        <v>4</v>
      </c>
    </row>
    <row r="25" spans="1:19" ht="18.75" customHeight="1">
      <c r="A25" s="5">
        <v>22</v>
      </c>
      <c r="B25" s="58" t="s">
        <v>124</v>
      </c>
      <c r="C25" s="59" t="s">
        <v>125</v>
      </c>
      <c r="D25" s="60" t="s">
        <v>126</v>
      </c>
      <c r="E25" s="47"/>
      <c r="F25" s="48">
        <v>0</v>
      </c>
      <c r="G25" s="34"/>
      <c r="H25" s="34"/>
      <c r="I25" s="34">
        <v>0</v>
      </c>
      <c r="J25" s="34">
        <v>0</v>
      </c>
      <c r="K25" s="64">
        <v>1</v>
      </c>
      <c r="L25" s="34">
        <v>0</v>
      </c>
      <c r="M25" s="68">
        <v>0</v>
      </c>
      <c r="N25" s="68">
        <v>0</v>
      </c>
      <c r="O25" s="63">
        <v>0</v>
      </c>
      <c r="P25" s="63">
        <v>0</v>
      </c>
      <c r="Q25" s="54">
        <f t="shared" si="0"/>
        <v>1</v>
      </c>
      <c r="R25" s="5">
        <v>9</v>
      </c>
      <c r="S25" s="54">
        <v>1</v>
      </c>
    </row>
    <row r="26" spans="1:19" ht="18.75" customHeight="1">
      <c r="A26" s="5">
        <v>23</v>
      </c>
      <c r="B26" s="58" t="s">
        <v>116</v>
      </c>
      <c r="C26" s="59" t="s">
        <v>117</v>
      </c>
      <c r="D26" s="60" t="s">
        <v>17</v>
      </c>
      <c r="E26" s="48">
        <v>0</v>
      </c>
      <c r="F26" s="48">
        <v>0</v>
      </c>
      <c r="G26" s="34">
        <v>0</v>
      </c>
      <c r="H26" s="34">
        <v>0</v>
      </c>
      <c r="I26" s="34">
        <v>0</v>
      </c>
      <c r="J26" s="34">
        <v>0</v>
      </c>
      <c r="K26" s="34"/>
      <c r="L26" s="34">
        <v>0</v>
      </c>
      <c r="M26" s="34"/>
      <c r="N26" s="34"/>
      <c r="O26" s="63">
        <v>0</v>
      </c>
      <c r="P26" s="63">
        <v>0</v>
      </c>
      <c r="Q26" s="54">
        <f t="shared" si="0"/>
        <v>0</v>
      </c>
      <c r="R26" s="5">
        <v>9</v>
      </c>
      <c r="S26" s="54"/>
    </row>
    <row r="27" spans="1:19" ht="18.75" customHeight="1">
      <c r="A27" s="5">
        <v>23</v>
      </c>
      <c r="B27" s="58" t="s">
        <v>127</v>
      </c>
      <c r="C27" s="59" t="s">
        <v>128</v>
      </c>
      <c r="D27" s="60" t="s">
        <v>129</v>
      </c>
      <c r="E27" s="47"/>
      <c r="F27" s="48">
        <v>0</v>
      </c>
      <c r="G27" s="34">
        <v>0</v>
      </c>
      <c r="H27" s="34">
        <v>0</v>
      </c>
      <c r="I27" s="34">
        <v>0</v>
      </c>
      <c r="J27" s="34">
        <v>0</v>
      </c>
      <c r="K27" s="48">
        <v>0</v>
      </c>
      <c r="L27" s="34">
        <v>0</v>
      </c>
      <c r="M27" s="34"/>
      <c r="N27" s="34"/>
      <c r="O27" s="63">
        <v>0</v>
      </c>
      <c r="P27" s="63">
        <v>0</v>
      </c>
      <c r="Q27" s="54">
        <f t="shared" si="0"/>
        <v>0</v>
      </c>
      <c r="R27" s="5">
        <v>9</v>
      </c>
      <c r="S27" s="54"/>
    </row>
    <row r="28" spans="1:19" ht="18.75" customHeight="1">
      <c r="A28" s="5">
        <v>23</v>
      </c>
      <c r="B28" s="58" t="s">
        <v>118</v>
      </c>
      <c r="C28" s="59" t="s">
        <v>119</v>
      </c>
      <c r="D28" s="60" t="s">
        <v>39</v>
      </c>
      <c r="E28" s="48">
        <v>0</v>
      </c>
      <c r="F28" s="48">
        <v>0</v>
      </c>
      <c r="G28" s="34">
        <v>0</v>
      </c>
      <c r="H28" s="34">
        <v>0</v>
      </c>
      <c r="I28" s="34">
        <v>0</v>
      </c>
      <c r="J28" s="34">
        <v>0</v>
      </c>
      <c r="K28" s="34"/>
      <c r="L28" s="34"/>
      <c r="M28" s="34"/>
      <c r="N28" s="34"/>
      <c r="O28" s="34"/>
      <c r="P28" s="34"/>
      <c r="Q28" s="54">
        <f t="shared" si="0"/>
        <v>0</v>
      </c>
      <c r="R28" s="5">
        <v>6</v>
      </c>
      <c r="S28" s="54"/>
    </row>
    <row r="29" spans="1:19" ht="18.75" customHeight="1">
      <c r="A29" s="5">
        <v>23</v>
      </c>
      <c r="B29" s="58" t="s">
        <v>106</v>
      </c>
      <c r="C29" s="59" t="s">
        <v>107</v>
      </c>
      <c r="D29" s="60" t="s">
        <v>105</v>
      </c>
      <c r="E29" s="47"/>
      <c r="F29" s="47"/>
      <c r="G29" s="34">
        <v>0</v>
      </c>
      <c r="H29" s="34">
        <v>0</v>
      </c>
      <c r="I29" s="34">
        <v>0</v>
      </c>
      <c r="J29" s="34">
        <v>0</v>
      </c>
      <c r="K29" s="48">
        <v>0</v>
      </c>
      <c r="L29" s="34">
        <v>0</v>
      </c>
      <c r="M29" s="34"/>
      <c r="N29" s="66"/>
      <c r="O29" s="34"/>
      <c r="P29" s="34"/>
      <c r="Q29" s="54">
        <f t="shared" si="0"/>
        <v>0</v>
      </c>
      <c r="R29" s="5">
        <v>6</v>
      </c>
      <c r="S29" s="54"/>
    </row>
    <row r="30" spans="1:19" ht="18.75" customHeight="1">
      <c r="A30" s="5">
        <v>23</v>
      </c>
      <c r="B30" s="58" t="s">
        <v>114</v>
      </c>
      <c r="C30" s="59" t="s">
        <v>115</v>
      </c>
      <c r="D30" s="60" t="s">
        <v>50</v>
      </c>
      <c r="E30" s="48">
        <v>0</v>
      </c>
      <c r="F30" s="48">
        <v>0</v>
      </c>
      <c r="G30" s="34">
        <v>0</v>
      </c>
      <c r="H30" s="34">
        <v>0</v>
      </c>
      <c r="I30" s="34">
        <v>0</v>
      </c>
      <c r="J30" s="34">
        <v>0</v>
      </c>
      <c r="K30" s="34"/>
      <c r="L30" s="34"/>
      <c r="M30" s="34"/>
      <c r="N30" s="34"/>
      <c r="O30" s="34"/>
      <c r="P30" s="34"/>
      <c r="Q30" s="54">
        <f t="shared" si="0"/>
        <v>0</v>
      </c>
      <c r="R30" s="5">
        <v>6</v>
      </c>
      <c r="S30" s="54"/>
    </row>
    <row r="31" spans="1:19" ht="18.75" customHeight="1">
      <c r="A31" s="5">
        <v>23</v>
      </c>
      <c r="B31" s="58" t="s">
        <v>120</v>
      </c>
      <c r="C31" s="59" t="s">
        <v>121</v>
      </c>
      <c r="D31" s="60" t="s">
        <v>23</v>
      </c>
      <c r="E31" s="48">
        <v>0</v>
      </c>
      <c r="F31" s="48">
        <v>0</v>
      </c>
      <c r="G31" s="34">
        <v>0</v>
      </c>
      <c r="H31" s="34">
        <v>0</v>
      </c>
      <c r="I31" s="34"/>
      <c r="J31" s="34"/>
      <c r="K31" s="48">
        <v>0</v>
      </c>
      <c r="L31" s="34">
        <v>0</v>
      </c>
      <c r="M31" s="34"/>
      <c r="N31" s="34"/>
      <c r="O31" s="34"/>
      <c r="P31" s="34"/>
      <c r="Q31" s="54">
        <f t="shared" si="0"/>
        <v>0</v>
      </c>
      <c r="R31" s="5">
        <v>6</v>
      </c>
      <c r="S31" s="54"/>
    </row>
    <row r="32" spans="1:19" ht="18.75" customHeight="1">
      <c r="A32" s="5">
        <v>23</v>
      </c>
      <c r="B32" s="58" t="s">
        <v>79</v>
      </c>
      <c r="C32" s="59" t="s">
        <v>80</v>
      </c>
      <c r="D32" s="60" t="s">
        <v>31</v>
      </c>
      <c r="E32" s="48">
        <v>0</v>
      </c>
      <c r="F32" s="48">
        <v>0</v>
      </c>
      <c r="G32" s="34">
        <v>0</v>
      </c>
      <c r="H32" s="34">
        <v>0</v>
      </c>
      <c r="I32" s="34">
        <v>0</v>
      </c>
      <c r="J32" s="34">
        <v>0</v>
      </c>
      <c r="K32" s="34"/>
      <c r="L32" s="34"/>
      <c r="M32" s="34"/>
      <c r="N32" s="34"/>
      <c r="O32" s="34"/>
      <c r="P32" s="34"/>
      <c r="Q32" s="54">
        <f t="shared" si="0"/>
        <v>0</v>
      </c>
      <c r="R32" s="5">
        <v>6</v>
      </c>
      <c r="S32" s="54"/>
    </row>
    <row r="33" spans="1:17" ht="18.75" customHeight="1">
      <c r="A33" s="34"/>
      <c r="B33" s="58"/>
      <c r="C33" s="59"/>
      <c r="D33" s="60"/>
      <c r="E33" s="48"/>
      <c r="F33" s="48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54"/>
    </row>
    <row r="35" ht="15">
      <c r="B35" s="3" t="s">
        <v>150</v>
      </c>
    </row>
    <row r="36" ht="15.75">
      <c r="B36" s="67" t="s">
        <v>149</v>
      </c>
    </row>
    <row r="37" ht="15">
      <c r="B37" s="3" t="s">
        <v>148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6.7109375" style="1" customWidth="1"/>
    <col min="2" max="2" width="17.57421875" style="11" customWidth="1"/>
    <col min="3" max="3" width="29.00390625" style="15" bestFit="1" customWidth="1"/>
    <col min="4" max="4" width="20.7109375" style="11" bestFit="1" customWidth="1"/>
    <col min="5" max="10" width="4.28125" style="1" customWidth="1"/>
    <col min="11" max="16" width="4.28125" style="3" customWidth="1"/>
    <col min="17" max="17" width="9.140625" style="53" customWidth="1"/>
    <col min="18" max="16384" width="9.140625" style="3" customWidth="1"/>
  </cols>
  <sheetData>
    <row r="1" ht="18.75" customHeight="1">
      <c r="B1" s="32" t="s">
        <v>7</v>
      </c>
    </row>
    <row r="2" spans="1:10" ht="18.75" customHeight="1">
      <c r="A2" s="2"/>
      <c r="B2" s="12"/>
      <c r="C2" s="16"/>
      <c r="D2" s="12"/>
      <c r="E2" s="2"/>
      <c r="F2" s="4"/>
      <c r="G2" s="7"/>
      <c r="H2" s="8"/>
      <c r="I2" s="8"/>
      <c r="J2" s="8"/>
    </row>
    <row r="3" spans="1:19" ht="32.25" customHeight="1">
      <c r="A3" s="6" t="s">
        <v>3</v>
      </c>
      <c r="B3" s="13" t="s">
        <v>0</v>
      </c>
      <c r="C3" s="17" t="s">
        <v>1</v>
      </c>
      <c r="D3" s="13" t="s">
        <v>2</v>
      </c>
      <c r="E3" s="28" t="s">
        <v>9</v>
      </c>
      <c r="F3" s="28" t="s">
        <v>10</v>
      </c>
      <c r="G3" s="27" t="s">
        <v>75</v>
      </c>
      <c r="H3" s="27" t="s">
        <v>76</v>
      </c>
      <c r="I3" s="26" t="s">
        <v>98</v>
      </c>
      <c r="J3" s="26" t="s">
        <v>99</v>
      </c>
      <c r="K3" s="26" t="s">
        <v>140</v>
      </c>
      <c r="L3" s="26" t="s">
        <v>141</v>
      </c>
      <c r="M3" s="26" t="s">
        <v>151</v>
      </c>
      <c r="N3" s="26" t="s">
        <v>152</v>
      </c>
      <c r="O3" s="27" t="s">
        <v>153</v>
      </c>
      <c r="P3" s="27" t="s">
        <v>154</v>
      </c>
      <c r="Q3" s="9" t="s">
        <v>5</v>
      </c>
      <c r="R3" s="79" t="s">
        <v>156</v>
      </c>
      <c r="S3" s="76" t="s">
        <v>155</v>
      </c>
    </row>
    <row r="4" spans="1:19" ht="18.75" customHeight="1">
      <c r="A4" s="5">
        <v>1</v>
      </c>
      <c r="B4" s="45" t="s">
        <v>51</v>
      </c>
      <c r="C4" s="46" t="s">
        <v>16</v>
      </c>
      <c r="D4" s="45" t="s">
        <v>17</v>
      </c>
      <c r="E4" s="70">
        <v>20</v>
      </c>
      <c r="F4" s="70">
        <v>17</v>
      </c>
      <c r="G4" s="36"/>
      <c r="H4" s="70">
        <v>18</v>
      </c>
      <c r="I4" s="40">
        <v>17</v>
      </c>
      <c r="J4" s="71">
        <v>20</v>
      </c>
      <c r="K4" s="64">
        <v>14</v>
      </c>
      <c r="L4" s="64">
        <v>14</v>
      </c>
      <c r="M4" s="71">
        <v>20</v>
      </c>
      <c r="N4" s="71">
        <v>20</v>
      </c>
      <c r="O4" s="64">
        <v>16</v>
      </c>
      <c r="P4" s="64">
        <v>15</v>
      </c>
      <c r="Q4" s="56">
        <f aca="true" t="shared" si="0" ref="Q4:Q29">SUM(E4:P4)</f>
        <v>191</v>
      </c>
      <c r="R4" s="5">
        <v>11</v>
      </c>
      <c r="S4" s="54">
        <v>115</v>
      </c>
    </row>
    <row r="5" spans="1:19" ht="18.75" customHeight="1">
      <c r="A5" s="5">
        <v>2</v>
      </c>
      <c r="B5" s="43" t="s">
        <v>11</v>
      </c>
      <c r="C5" s="44" t="s">
        <v>12</v>
      </c>
      <c r="D5" s="43" t="s">
        <v>13</v>
      </c>
      <c r="E5" s="70">
        <v>17</v>
      </c>
      <c r="F5" s="70">
        <v>15</v>
      </c>
      <c r="G5" s="36"/>
      <c r="H5" s="36">
        <v>9</v>
      </c>
      <c r="I5" s="71">
        <v>20</v>
      </c>
      <c r="J5" s="40">
        <v>7</v>
      </c>
      <c r="K5" s="71">
        <v>10</v>
      </c>
      <c r="L5" s="71">
        <v>12</v>
      </c>
      <c r="M5" s="63">
        <v>0</v>
      </c>
      <c r="N5" s="63">
        <v>0</v>
      </c>
      <c r="O5" s="64">
        <v>10</v>
      </c>
      <c r="P5" s="71">
        <v>18</v>
      </c>
      <c r="Q5" s="56">
        <f t="shared" si="0"/>
        <v>118</v>
      </c>
      <c r="R5" s="5">
        <v>11</v>
      </c>
      <c r="S5" s="54">
        <v>92</v>
      </c>
    </row>
    <row r="6" spans="1:19" ht="18.75" customHeight="1">
      <c r="A6" s="5">
        <v>3</v>
      </c>
      <c r="B6" s="33" t="s">
        <v>84</v>
      </c>
      <c r="C6" s="38" t="s">
        <v>67</v>
      </c>
      <c r="D6" s="49" t="s">
        <v>68</v>
      </c>
      <c r="E6" s="34"/>
      <c r="F6" s="34"/>
      <c r="G6" s="40">
        <v>18</v>
      </c>
      <c r="H6" s="34">
        <v>10</v>
      </c>
      <c r="I6" s="40">
        <v>15</v>
      </c>
      <c r="J6" s="40">
        <v>9</v>
      </c>
      <c r="K6" s="34"/>
      <c r="L6" s="34"/>
      <c r="M6" s="63">
        <v>0</v>
      </c>
      <c r="N6" s="64">
        <v>7</v>
      </c>
      <c r="O6" s="34"/>
      <c r="P6" s="34"/>
      <c r="Q6" s="56">
        <f t="shared" si="0"/>
        <v>59</v>
      </c>
      <c r="R6" s="5">
        <v>6</v>
      </c>
      <c r="S6" s="54">
        <v>59</v>
      </c>
    </row>
    <row r="7" spans="1:19" ht="18.75" customHeight="1">
      <c r="A7" s="5">
        <v>4</v>
      </c>
      <c r="B7" s="43" t="s">
        <v>56</v>
      </c>
      <c r="C7" s="44" t="s">
        <v>57</v>
      </c>
      <c r="D7" s="43" t="s">
        <v>50</v>
      </c>
      <c r="E7" s="36">
        <v>6</v>
      </c>
      <c r="F7" s="70">
        <v>6</v>
      </c>
      <c r="G7" s="70">
        <v>9</v>
      </c>
      <c r="H7" s="70">
        <v>7</v>
      </c>
      <c r="I7" s="71">
        <v>7</v>
      </c>
      <c r="J7" s="34">
        <v>0</v>
      </c>
      <c r="K7" s="71">
        <v>7</v>
      </c>
      <c r="L7" s="71">
        <v>9</v>
      </c>
      <c r="M7" s="36"/>
      <c r="N7" s="36"/>
      <c r="O7" s="36"/>
      <c r="P7" s="36"/>
      <c r="Q7" s="56">
        <f t="shared" si="0"/>
        <v>51</v>
      </c>
      <c r="R7" s="5">
        <v>8</v>
      </c>
      <c r="S7" s="54">
        <v>45</v>
      </c>
    </row>
    <row r="8" spans="1:19" ht="18.75" customHeight="1">
      <c r="A8" s="5">
        <v>5</v>
      </c>
      <c r="B8" s="45" t="s">
        <v>35</v>
      </c>
      <c r="C8" s="46" t="s">
        <v>36</v>
      </c>
      <c r="D8" s="45" t="s">
        <v>14</v>
      </c>
      <c r="E8" s="34">
        <v>0</v>
      </c>
      <c r="F8" s="36">
        <v>3</v>
      </c>
      <c r="G8" s="70">
        <v>11</v>
      </c>
      <c r="H8" s="70">
        <v>4</v>
      </c>
      <c r="I8" s="34">
        <v>0</v>
      </c>
      <c r="J8" s="71">
        <v>8</v>
      </c>
      <c r="K8" s="34">
        <v>0</v>
      </c>
      <c r="L8" s="34">
        <v>0</v>
      </c>
      <c r="M8" s="71">
        <v>9</v>
      </c>
      <c r="N8" s="63">
        <v>0</v>
      </c>
      <c r="O8" s="71">
        <v>6</v>
      </c>
      <c r="P8" s="71">
        <v>8</v>
      </c>
      <c r="Q8" s="56">
        <f t="shared" si="0"/>
        <v>49</v>
      </c>
      <c r="R8" s="5">
        <v>12</v>
      </c>
      <c r="S8" s="54">
        <v>46</v>
      </c>
    </row>
    <row r="9" spans="1:19" ht="18.75" customHeight="1">
      <c r="A9" s="5">
        <v>6</v>
      </c>
      <c r="B9" s="39" t="s">
        <v>15</v>
      </c>
      <c r="C9" s="38" t="s">
        <v>16</v>
      </c>
      <c r="D9" s="49" t="s">
        <v>17</v>
      </c>
      <c r="E9" s="34">
        <v>0</v>
      </c>
      <c r="F9" s="48">
        <v>0</v>
      </c>
      <c r="G9" s="34">
        <v>0</v>
      </c>
      <c r="H9" s="34">
        <v>0</v>
      </c>
      <c r="I9" s="34">
        <v>0</v>
      </c>
      <c r="J9" s="40">
        <v>13</v>
      </c>
      <c r="K9" s="64">
        <v>5</v>
      </c>
      <c r="L9" s="34">
        <v>0</v>
      </c>
      <c r="M9" s="64">
        <v>10</v>
      </c>
      <c r="N9" s="64">
        <v>13</v>
      </c>
      <c r="O9" s="34">
        <v>0</v>
      </c>
      <c r="P9" s="34">
        <v>0</v>
      </c>
      <c r="Q9" s="56">
        <f t="shared" si="0"/>
        <v>41</v>
      </c>
      <c r="R9" s="5">
        <v>12</v>
      </c>
      <c r="S9" s="54">
        <v>41</v>
      </c>
    </row>
    <row r="10" spans="1:19" ht="18.75" customHeight="1">
      <c r="A10" s="5">
        <v>7</v>
      </c>
      <c r="B10" s="39" t="s">
        <v>89</v>
      </c>
      <c r="C10" s="38" t="s">
        <v>90</v>
      </c>
      <c r="D10" s="49" t="s">
        <v>91</v>
      </c>
      <c r="E10" s="34">
        <v>0</v>
      </c>
      <c r="F10" s="48">
        <v>0</v>
      </c>
      <c r="G10" s="34">
        <v>0</v>
      </c>
      <c r="H10" s="40">
        <v>15</v>
      </c>
      <c r="I10" s="40">
        <v>13</v>
      </c>
      <c r="J10" s="34">
        <v>0</v>
      </c>
      <c r="K10" s="34">
        <v>0</v>
      </c>
      <c r="L10" s="34">
        <v>0</v>
      </c>
      <c r="M10" s="64">
        <v>4</v>
      </c>
      <c r="N10" s="64">
        <v>2</v>
      </c>
      <c r="O10" s="34">
        <v>0</v>
      </c>
      <c r="P10" s="34">
        <v>0</v>
      </c>
      <c r="Q10" s="56">
        <f t="shared" si="0"/>
        <v>34</v>
      </c>
      <c r="R10" s="5">
        <v>12</v>
      </c>
      <c r="S10" s="54">
        <v>34</v>
      </c>
    </row>
    <row r="11" spans="1:19" ht="18.75" customHeight="1">
      <c r="A11" s="5">
        <v>8</v>
      </c>
      <c r="B11" s="33" t="s">
        <v>70</v>
      </c>
      <c r="C11" s="38" t="s">
        <v>59</v>
      </c>
      <c r="D11" s="49" t="s">
        <v>60</v>
      </c>
      <c r="E11" s="34">
        <v>0</v>
      </c>
      <c r="F11" s="48">
        <v>0</v>
      </c>
      <c r="G11" s="40">
        <v>2</v>
      </c>
      <c r="H11" s="34"/>
      <c r="I11" s="34"/>
      <c r="J11" s="34">
        <v>0</v>
      </c>
      <c r="K11" s="64">
        <v>2</v>
      </c>
      <c r="L11" s="34">
        <v>0</v>
      </c>
      <c r="M11" s="64">
        <v>6</v>
      </c>
      <c r="N11" s="64">
        <v>6</v>
      </c>
      <c r="O11" s="64">
        <v>8</v>
      </c>
      <c r="P11" s="34">
        <v>0</v>
      </c>
      <c r="Q11" s="56">
        <f t="shared" si="0"/>
        <v>24</v>
      </c>
      <c r="R11" s="5">
        <v>10</v>
      </c>
      <c r="S11" s="54">
        <v>24</v>
      </c>
    </row>
    <row r="12" spans="1:19" ht="18.75" customHeight="1">
      <c r="A12" s="5">
        <v>9</v>
      </c>
      <c r="B12" s="58" t="s">
        <v>95</v>
      </c>
      <c r="C12" s="59" t="s">
        <v>62</v>
      </c>
      <c r="D12" s="60" t="s">
        <v>63</v>
      </c>
      <c r="E12" s="47"/>
      <c r="F12" s="47"/>
      <c r="G12" s="34">
        <v>0</v>
      </c>
      <c r="H12" s="34"/>
      <c r="I12" s="34">
        <v>0</v>
      </c>
      <c r="J12" s="34"/>
      <c r="K12" s="64">
        <v>9</v>
      </c>
      <c r="L12" s="34">
        <v>0</v>
      </c>
      <c r="M12" s="63">
        <v>0</v>
      </c>
      <c r="N12" s="64">
        <v>11</v>
      </c>
      <c r="O12" s="34"/>
      <c r="P12" s="34"/>
      <c r="Q12" s="56">
        <f t="shared" si="0"/>
        <v>20</v>
      </c>
      <c r="R12" s="5">
        <v>6</v>
      </c>
      <c r="S12" s="54">
        <v>20</v>
      </c>
    </row>
    <row r="13" spans="1:19" ht="18.75" customHeight="1">
      <c r="A13" s="5">
        <v>10</v>
      </c>
      <c r="B13" s="33" t="s">
        <v>86</v>
      </c>
      <c r="C13" s="38" t="s">
        <v>87</v>
      </c>
      <c r="D13" s="49" t="s">
        <v>28</v>
      </c>
      <c r="E13" s="34"/>
      <c r="F13" s="34"/>
      <c r="G13" s="40">
        <v>4</v>
      </c>
      <c r="H13" s="34">
        <v>6</v>
      </c>
      <c r="I13" s="34">
        <v>0</v>
      </c>
      <c r="J13" s="34">
        <v>0</v>
      </c>
      <c r="K13" s="34">
        <v>0</v>
      </c>
      <c r="L13" s="64">
        <v>6</v>
      </c>
      <c r="M13" s="63">
        <v>0</v>
      </c>
      <c r="N13" s="63">
        <v>0</v>
      </c>
      <c r="O13" s="34"/>
      <c r="P13" s="34"/>
      <c r="Q13" s="56">
        <f t="shared" si="0"/>
        <v>16</v>
      </c>
      <c r="R13" s="5">
        <v>8</v>
      </c>
      <c r="S13" s="54">
        <v>16</v>
      </c>
    </row>
    <row r="14" spans="1:19" ht="18.75" customHeight="1">
      <c r="A14" s="5">
        <v>11</v>
      </c>
      <c r="B14" s="39" t="s">
        <v>92</v>
      </c>
      <c r="C14" s="38" t="s">
        <v>93</v>
      </c>
      <c r="D14" s="49" t="s">
        <v>50</v>
      </c>
      <c r="E14" s="34">
        <v>0</v>
      </c>
      <c r="F14" s="48">
        <v>0</v>
      </c>
      <c r="G14" s="34">
        <v>0</v>
      </c>
      <c r="H14" s="40">
        <v>11</v>
      </c>
      <c r="I14" s="40">
        <v>1</v>
      </c>
      <c r="J14" s="34">
        <v>0</v>
      </c>
      <c r="K14" s="34"/>
      <c r="L14" s="34"/>
      <c r="M14" s="34"/>
      <c r="N14" s="34"/>
      <c r="O14" s="34"/>
      <c r="P14" s="34"/>
      <c r="Q14" s="56">
        <f t="shared" si="0"/>
        <v>12</v>
      </c>
      <c r="R14" s="5">
        <v>6</v>
      </c>
      <c r="S14" s="54">
        <v>12</v>
      </c>
    </row>
    <row r="15" spans="1:19" ht="18.75" customHeight="1">
      <c r="A15" s="5">
        <v>12</v>
      </c>
      <c r="B15" s="58" t="s">
        <v>73</v>
      </c>
      <c r="C15" s="59" t="s">
        <v>74</v>
      </c>
      <c r="D15" s="60" t="s">
        <v>40</v>
      </c>
      <c r="E15" s="34">
        <v>0</v>
      </c>
      <c r="F15" s="48">
        <v>0</v>
      </c>
      <c r="G15" s="34"/>
      <c r="H15" s="34"/>
      <c r="I15" s="34">
        <v>0</v>
      </c>
      <c r="J15" s="34">
        <v>0</v>
      </c>
      <c r="K15" s="34"/>
      <c r="L15" s="34"/>
      <c r="M15" s="34"/>
      <c r="N15" s="34"/>
      <c r="O15" s="34">
        <v>0</v>
      </c>
      <c r="P15" s="64">
        <v>11</v>
      </c>
      <c r="Q15" s="56">
        <f t="shared" si="0"/>
        <v>11</v>
      </c>
      <c r="R15" s="5">
        <v>6</v>
      </c>
      <c r="S15" s="54">
        <v>11</v>
      </c>
    </row>
    <row r="16" spans="1:19" ht="18.75" customHeight="1">
      <c r="A16" s="5">
        <v>13</v>
      </c>
      <c r="B16" s="43" t="s">
        <v>64</v>
      </c>
      <c r="C16" s="44" t="s">
        <v>65</v>
      </c>
      <c r="D16" s="43" t="s">
        <v>63</v>
      </c>
      <c r="E16" s="36">
        <v>1</v>
      </c>
      <c r="F16" s="48">
        <v>0</v>
      </c>
      <c r="G16" s="36">
        <v>7</v>
      </c>
      <c r="H16" s="34">
        <v>0</v>
      </c>
      <c r="I16" s="34">
        <v>0</v>
      </c>
      <c r="J16" s="34">
        <v>0</v>
      </c>
      <c r="K16" s="36"/>
      <c r="L16" s="36"/>
      <c r="M16" s="63">
        <v>0</v>
      </c>
      <c r="N16" s="63">
        <v>0</v>
      </c>
      <c r="O16" s="34">
        <v>0</v>
      </c>
      <c r="P16" s="34">
        <v>0</v>
      </c>
      <c r="Q16" s="56">
        <f t="shared" si="0"/>
        <v>8</v>
      </c>
      <c r="R16" s="5">
        <v>10</v>
      </c>
      <c r="S16" s="54">
        <v>8</v>
      </c>
    </row>
    <row r="17" spans="1:19" ht="18.75" customHeight="1">
      <c r="A17" s="5">
        <v>13</v>
      </c>
      <c r="B17" s="58" t="s">
        <v>113</v>
      </c>
      <c r="C17" s="59" t="s">
        <v>25</v>
      </c>
      <c r="D17" s="60" t="s">
        <v>20</v>
      </c>
      <c r="E17" s="47"/>
      <c r="F17" s="48">
        <v>0</v>
      </c>
      <c r="G17" s="34">
        <v>0</v>
      </c>
      <c r="H17" s="34">
        <v>0</v>
      </c>
      <c r="I17" s="34"/>
      <c r="J17" s="34"/>
      <c r="K17" s="34">
        <v>0</v>
      </c>
      <c r="L17" s="64">
        <v>8</v>
      </c>
      <c r="M17" s="63">
        <v>0</v>
      </c>
      <c r="N17" s="63">
        <v>0</v>
      </c>
      <c r="O17" s="34">
        <v>0</v>
      </c>
      <c r="P17" s="34">
        <v>0</v>
      </c>
      <c r="Q17" s="56">
        <f t="shared" si="0"/>
        <v>8</v>
      </c>
      <c r="R17" s="5">
        <v>9</v>
      </c>
      <c r="S17" s="54">
        <v>8</v>
      </c>
    </row>
    <row r="18" spans="1:19" ht="18.75" customHeight="1">
      <c r="A18" s="5">
        <v>13</v>
      </c>
      <c r="B18" s="58" t="s">
        <v>108</v>
      </c>
      <c r="C18" s="59" t="s">
        <v>72</v>
      </c>
      <c r="D18" s="60" t="s">
        <v>32</v>
      </c>
      <c r="E18" s="34">
        <v>0</v>
      </c>
      <c r="F18" s="48">
        <v>0</v>
      </c>
      <c r="G18" s="34"/>
      <c r="H18" s="34">
        <v>0</v>
      </c>
      <c r="I18" s="34">
        <v>0</v>
      </c>
      <c r="J18" s="34">
        <v>0</v>
      </c>
      <c r="K18" s="34"/>
      <c r="L18" s="34"/>
      <c r="M18" s="64">
        <v>7</v>
      </c>
      <c r="N18" s="34"/>
      <c r="O18" s="34">
        <v>0</v>
      </c>
      <c r="P18" s="64">
        <v>1</v>
      </c>
      <c r="Q18" s="56">
        <f t="shared" si="0"/>
        <v>8</v>
      </c>
      <c r="R18" s="5">
        <v>8</v>
      </c>
      <c r="S18" s="54">
        <v>8</v>
      </c>
    </row>
    <row r="19" spans="1:19" ht="18.75" customHeight="1">
      <c r="A19" s="5">
        <v>16</v>
      </c>
      <c r="B19" s="39" t="s">
        <v>94</v>
      </c>
      <c r="C19" s="38" t="s">
        <v>46</v>
      </c>
      <c r="D19" s="49" t="s">
        <v>14</v>
      </c>
      <c r="E19" s="34">
        <v>0</v>
      </c>
      <c r="F19" s="48">
        <v>0</v>
      </c>
      <c r="G19" s="34">
        <v>0</v>
      </c>
      <c r="H19" s="40">
        <v>2</v>
      </c>
      <c r="I19" s="34">
        <v>0</v>
      </c>
      <c r="J19" s="34">
        <v>0</v>
      </c>
      <c r="K19" s="34"/>
      <c r="L19" s="34"/>
      <c r="M19" s="63">
        <v>0</v>
      </c>
      <c r="N19" s="63">
        <v>0</v>
      </c>
      <c r="O19" s="34">
        <v>0</v>
      </c>
      <c r="P19" s="64">
        <v>4</v>
      </c>
      <c r="Q19" s="56">
        <f t="shared" si="0"/>
        <v>6</v>
      </c>
      <c r="R19" s="5">
        <v>10</v>
      </c>
      <c r="S19" s="54">
        <v>6</v>
      </c>
    </row>
    <row r="20" spans="1:19" ht="18.75" customHeight="1">
      <c r="A20" s="5">
        <v>16</v>
      </c>
      <c r="B20" s="33" t="s">
        <v>88</v>
      </c>
      <c r="C20" s="38" t="s">
        <v>87</v>
      </c>
      <c r="D20" s="49" t="s">
        <v>28</v>
      </c>
      <c r="E20" s="34"/>
      <c r="F20" s="34"/>
      <c r="G20" s="40">
        <v>1</v>
      </c>
      <c r="H20" s="34">
        <v>0</v>
      </c>
      <c r="I20" s="40">
        <v>2</v>
      </c>
      <c r="J20" s="40">
        <v>1</v>
      </c>
      <c r="K20" s="34">
        <v>0</v>
      </c>
      <c r="L20" s="64">
        <v>2</v>
      </c>
      <c r="M20" s="63">
        <v>0</v>
      </c>
      <c r="N20" s="63">
        <v>0</v>
      </c>
      <c r="O20" s="34"/>
      <c r="P20" s="34"/>
      <c r="Q20" s="56">
        <f t="shared" si="0"/>
        <v>6</v>
      </c>
      <c r="R20" s="5">
        <v>8</v>
      </c>
      <c r="S20" s="54">
        <v>6</v>
      </c>
    </row>
    <row r="21" spans="1:19" ht="18.75" customHeight="1">
      <c r="A21" s="5">
        <v>16</v>
      </c>
      <c r="B21" s="45" t="s">
        <v>61</v>
      </c>
      <c r="C21" s="46" t="s">
        <v>62</v>
      </c>
      <c r="D21" s="45" t="s">
        <v>63</v>
      </c>
      <c r="E21" s="36">
        <v>2</v>
      </c>
      <c r="F21" s="36"/>
      <c r="G21" s="34">
        <v>0</v>
      </c>
      <c r="H21" s="36">
        <v>1</v>
      </c>
      <c r="I21" s="34">
        <v>0</v>
      </c>
      <c r="J21" s="40">
        <v>3</v>
      </c>
      <c r="K21" s="34">
        <v>0</v>
      </c>
      <c r="L21" s="36"/>
      <c r="M21" s="36"/>
      <c r="N21" s="36"/>
      <c r="O21" s="36"/>
      <c r="P21" s="36"/>
      <c r="Q21" s="56">
        <f t="shared" si="0"/>
        <v>6</v>
      </c>
      <c r="R21" s="5">
        <v>6</v>
      </c>
      <c r="S21" s="54">
        <v>6</v>
      </c>
    </row>
    <row r="22" spans="1:19" ht="18.75" customHeight="1">
      <c r="A22" s="5">
        <v>19</v>
      </c>
      <c r="B22" s="58" t="s">
        <v>33</v>
      </c>
      <c r="C22" s="59" t="s">
        <v>34</v>
      </c>
      <c r="D22" s="60" t="s">
        <v>14</v>
      </c>
      <c r="E22" s="34">
        <v>0</v>
      </c>
      <c r="F22" s="48">
        <v>0</v>
      </c>
      <c r="G22" s="34">
        <v>0</v>
      </c>
      <c r="H22" s="34">
        <v>0</v>
      </c>
      <c r="I22" s="34"/>
      <c r="J22" s="34"/>
      <c r="K22" s="34"/>
      <c r="L22" s="34"/>
      <c r="M22" s="34"/>
      <c r="N22" s="34"/>
      <c r="O22" s="64">
        <v>2</v>
      </c>
      <c r="P22" s="34">
        <v>0</v>
      </c>
      <c r="Q22" s="56">
        <f t="shared" si="0"/>
        <v>2</v>
      </c>
      <c r="R22" s="5">
        <v>6</v>
      </c>
      <c r="S22" s="54">
        <v>2</v>
      </c>
    </row>
    <row r="23" spans="1:19" ht="18.75" customHeight="1">
      <c r="A23" s="5">
        <v>20</v>
      </c>
      <c r="B23" s="58" t="s">
        <v>109</v>
      </c>
      <c r="C23" s="59" t="s">
        <v>110</v>
      </c>
      <c r="D23" s="60" t="s">
        <v>17</v>
      </c>
      <c r="E23" s="34">
        <v>0</v>
      </c>
      <c r="F23" s="48">
        <v>0</v>
      </c>
      <c r="G23" s="34"/>
      <c r="H23" s="34"/>
      <c r="I23" s="34">
        <v>0</v>
      </c>
      <c r="J23" s="34">
        <v>0</v>
      </c>
      <c r="K23" s="34"/>
      <c r="L23" s="34">
        <v>0</v>
      </c>
      <c r="M23" s="63">
        <v>0</v>
      </c>
      <c r="N23" s="64">
        <v>1</v>
      </c>
      <c r="O23" s="34"/>
      <c r="P23" s="34"/>
      <c r="Q23" s="56">
        <f t="shared" si="0"/>
        <v>1</v>
      </c>
      <c r="R23" s="5">
        <v>7</v>
      </c>
      <c r="S23" s="54">
        <v>1</v>
      </c>
    </row>
    <row r="24" spans="1:19" ht="18.75" customHeight="1">
      <c r="A24" s="5">
        <v>21</v>
      </c>
      <c r="B24" s="43" t="s">
        <v>69</v>
      </c>
      <c r="C24" s="44" t="s">
        <v>67</v>
      </c>
      <c r="D24" s="43" t="s">
        <v>68</v>
      </c>
      <c r="E24" s="34">
        <v>0</v>
      </c>
      <c r="F24" s="36">
        <v>1</v>
      </c>
      <c r="G24" s="36"/>
      <c r="H24" s="36"/>
      <c r="I24" s="34">
        <v>0</v>
      </c>
      <c r="J24" s="34">
        <v>0</v>
      </c>
      <c r="K24" s="36"/>
      <c r="L24" s="36"/>
      <c r="M24" s="63">
        <v>0</v>
      </c>
      <c r="N24" s="63">
        <v>0</v>
      </c>
      <c r="O24" s="36"/>
      <c r="P24" s="36"/>
      <c r="Q24" s="56">
        <f t="shared" si="0"/>
        <v>1</v>
      </c>
      <c r="R24" s="5">
        <v>6</v>
      </c>
      <c r="S24" s="54">
        <v>1</v>
      </c>
    </row>
    <row r="25" spans="1:19" ht="18.75" customHeight="1">
      <c r="A25" s="5">
        <v>22</v>
      </c>
      <c r="B25" s="58" t="s">
        <v>29</v>
      </c>
      <c r="C25" s="59" t="s">
        <v>30</v>
      </c>
      <c r="D25" s="60" t="s">
        <v>31</v>
      </c>
      <c r="E25" s="34">
        <v>0</v>
      </c>
      <c r="F25" s="48">
        <v>0</v>
      </c>
      <c r="G25" s="34">
        <v>0</v>
      </c>
      <c r="H25" s="34"/>
      <c r="I25" s="34">
        <v>0</v>
      </c>
      <c r="J25" s="34">
        <v>0</v>
      </c>
      <c r="K25" s="34"/>
      <c r="L25" s="34"/>
      <c r="M25" s="63">
        <v>0</v>
      </c>
      <c r="N25" s="63">
        <v>0</v>
      </c>
      <c r="O25" s="34"/>
      <c r="P25" s="34"/>
      <c r="Q25" s="56">
        <f t="shared" si="0"/>
        <v>0</v>
      </c>
      <c r="R25" s="5">
        <v>7</v>
      </c>
      <c r="S25" s="5"/>
    </row>
    <row r="26" spans="1:19" ht="18.75" customHeight="1">
      <c r="A26" s="5">
        <v>22</v>
      </c>
      <c r="B26" s="58" t="s">
        <v>114</v>
      </c>
      <c r="C26" s="59" t="s">
        <v>115</v>
      </c>
      <c r="D26" s="60" t="s">
        <v>50</v>
      </c>
      <c r="E26" s="34">
        <v>0</v>
      </c>
      <c r="F26" s="48">
        <v>0</v>
      </c>
      <c r="G26" s="34">
        <v>0</v>
      </c>
      <c r="H26" s="34">
        <v>0</v>
      </c>
      <c r="I26" s="34">
        <v>0</v>
      </c>
      <c r="J26" s="34">
        <v>0</v>
      </c>
      <c r="K26" s="34"/>
      <c r="L26" s="34"/>
      <c r="M26" s="34"/>
      <c r="N26" s="34"/>
      <c r="O26" s="34"/>
      <c r="P26" s="34"/>
      <c r="Q26" s="56">
        <f t="shared" si="0"/>
        <v>0</v>
      </c>
      <c r="R26" s="5">
        <v>6</v>
      </c>
      <c r="S26" s="5"/>
    </row>
    <row r="27" spans="1:19" ht="18.75" customHeight="1">
      <c r="A27" s="5">
        <v>22</v>
      </c>
      <c r="B27" s="58" t="s">
        <v>146</v>
      </c>
      <c r="C27" s="59" t="s">
        <v>147</v>
      </c>
      <c r="D27" s="60" t="s">
        <v>14</v>
      </c>
      <c r="E27" s="47"/>
      <c r="F27" s="47"/>
      <c r="G27" s="47"/>
      <c r="H27" s="47"/>
      <c r="I27" s="47"/>
      <c r="J27" s="47"/>
      <c r="K27" s="34">
        <v>0</v>
      </c>
      <c r="L27" s="34">
        <v>0</v>
      </c>
      <c r="M27" s="63">
        <v>0</v>
      </c>
      <c r="N27" s="63">
        <v>0</v>
      </c>
      <c r="O27" s="34">
        <v>0</v>
      </c>
      <c r="P27" s="34">
        <v>0</v>
      </c>
      <c r="Q27" s="56">
        <f t="shared" si="0"/>
        <v>0</v>
      </c>
      <c r="R27" s="5">
        <v>6</v>
      </c>
      <c r="S27" s="5"/>
    </row>
    <row r="28" spans="1:19" ht="18.75" customHeight="1">
      <c r="A28" s="5">
        <v>22</v>
      </c>
      <c r="B28" s="58" t="s">
        <v>111</v>
      </c>
      <c r="C28" s="59" t="s">
        <v>130</v>
      </c>
      <c r="D28" s="60" t="s">
        <v>129</v>
      </c>
      <c r="E28" s="47"/>
      <c r="F28" s="47"/>
      <c r="G28" s="34">
        <v>0</v>
      </c>
      <c r="H28" s="34">
        <v>0</v>
      </c>
      <c r="I28" s="34">
        <v>0</v>
      </c>
      <c r="J28" s="34">
        <v>0</v>
      </c>
      <c r="K28" s="34"/>
      <c r="L28" s="34"/>
      <c r="M28" s="34"/>
      <c r="N28" s="34"/>
      <c r="O28" s="34">
        <v>0</v>
      </c>
      <c r="P28" s="34">
        <v>0</v>
      </c>
      <c r="Q28" s="56">
        <f t="shared" si="0"/>
        <v>0</v>
      </c>
      <c r="R28" s="5">
        <v>6</v>
      </c>
      <c r="S28" s="5"/>
    </row>
    <row r="29" spans="1:19" ht="18.75" customHeight="1">
      <c r="A29" s="5">
        <v>22</v>
      </c>
      <c r="B29" s="58" t="s">
        <v>21</v>
      </c>
      <c r="C29" s="59" t="s">
        <v>22</v>
      </c>
      <c r="D29" s="60" t="s">
        <v>23</v>
      </c>
      <c r="E29" s="34">
        <v>0</v>
      </c>
      <c r="F29" s="48">
        <v>0</v>
      </c>
      <c r="G29" s="34"/>
      <c r="H29" s="34"/>
      <c r="I29" s="34"/>
      <c r="J29" s="34"/>
      <c r="K29" s="34">
        <v>0</v>
      </c>
      <c r="L29" s="34">
        <v>0</v>
      </c>
      <c r="M29" s="34"/>
      <c r="N29" s="34"/>
      <c r="O29" s="34">
        <v>0</v>
      </c>
      <c r="P29" s="34">
        <v>0</v>
      </c>
      <c r="Q29" s="56">
        <f t="shared" si="0"/>
        <v>0</v>
      </c>
      <c r="R29" s="5">
        <v>6</v>
      </c>
      <c r="S29" s="5"/>
    </row>
    <row r="30" spans="1:17" ht="18.75" customHeight="1">
      <c r="A30" s="5"/>
      <c r="B30" s="58"/>
      <c r="C30" s="59"/>
      <c r="D30" s="60"/>
      <c r="E30" s="34"/>
      <c r="F30" s="4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56"/>
    </row>
    <row r="32" ht="15">
      <c r="B32" s="3" t="s">
        <v>150</v>
      </c>
    </row>
    <row r="33" ht="15.75">
      <c r="B33" s="67" t="s">
        <v>149</v>
      </c>
    </row>
    <row r="34" ht="15">
      <c r="B34" s="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7">
      <selection activeCell="D26" sqref="D26"/>
    </sheetView>
  </sheetViews>
  <sheetFormatPr defaultColWidth="9.140625" defaultRowHeight="15"/>
  <cols>
    <col min="1" max="1" width="6.140625" style="1" customWidth="1"/>
    <col min="2" max="2" width="24.28125" style="11" customWidth="1"/>
    <col min="3" max="3" width="29.00390625" style="11" bestFit="1" customWidth="1"/>
    <col min="4" max="4" width="20.7109375" style="15" bestFit="1" customWidth="1"/>
    <col min="5" max="10" width="4.28125" style="1" customWidth="1"/>
    <col min="11" max="16" width="4.28125" style="3" customWidth="1"/>
    <col min="17" max="17" width="9.140625" style="53" customWidth="1"/>
    <col min="18" max="18" width="9.140625" style="1" customWidth="1"/>
    <col min="19" max="16384" width="9.140625" style="3" customWidth="1"/>
  </cols>
  <sheetData>
    <row r="1" ht="18.75" customHeight="1">
      <c r="B1" s="10" t="s">
        <v>8</v>
      </c>
    </row>
    <row r="2" spans="2:10" ht="18.75" customHeight="1">
      <c r="B2" s="12"/>
      <c r="C2" s="12"/>
      <c r="D2" s="16"/>
      <c r="E2" s="2"/>
      <c r="F2" s="4"/>
      <c r="G2" s="7"/>
      <c r="H2" s="8"/>
      <c r="I2" s="8"/>
      <c r="J2" s="8"/>
    </row>
    <row r="3" spans="1:19" ht="31.5" customHeight="1">
      <c r="A3" s="5" t="s">
        <v>112</v>
      </c>
      <c r="B3" s="13" t="s">
        <v>0</v>
      </c>
      <c r="C3" s="13" t="s">
        <v>1</v>
      </c>
      <c r="D3" s="17" t="s">
        <v>2</v>
      </c>
      <c r="E3" s="28" t="s">
        <v>9</v>
      </c>
      <c r="F3" s="28" t="s">
        <v>10</v>
      </c>
      <c r="G3" s="27" t="s">
        <v>75</v>
      </c>
      <c r="H3" s="27" t="s">
        <v>76</v>
      </c>
      <c r="I3" s="26" t="s">
        <v>98</v>
      </c>
      <c r="J3" s="26" t="s">
        <v>99</v>
      </c>
      <c r="K3" s="26" t="s">
        <v>140</v>
      </c>
      <c r="L3" s="26" t="s">
        <v>141</v>
      </c>
      <c r="M3" s="26" t="s">
        <v>151</v>
      </c>
      <c r="N3" s="26" t="s">
        <v>152</v>
      </c>
      <c r="O3" s="27" t="s">
        <v>153</v>
      </c>
      <c r="P3" s="27" t="s">
        <v>154</v>
      </c>
      <c r="Q3" s="9" t="s">
        <v>5</v>
      </c>
      <c r="R3" s="79" t="s">
        <v>156</v>
      </c>
      <c r="S3" s="76" t="s">
        <v>155</v>
      </c>
    </row>
    <row r="4" spans="1:19" ht="18.75" customHeight="1">
      <c r="A4" s="5">
        <v>1</v>
      </c>
      <c r="B4" s="39" t="s">
        <v>51</v>
      </c>
      <c r="C4" s="57" t="s">
        <v>16</v>
      </c>
      <c r="D4" s="49" t="s">
        <v>17</v>
      </c>
      <c r="E4" s="34"/>
      <c r="F4" s="34"/>
      <c r="G4" s="34"/>
      <c r="H4" s="40">
        <v>10</v>
      </c>
      <c r="I4" s="40">
        <v>10</v>
      </c>
      <c r="J4" s="40">
        <v>8</v>
      </c>
      <c r="K4" s="64">
        <v>8</v>
      </c>
      <c r="L4" s="34"/>
      <c r="M4" s="34"/>
      <c r="N4" s="64">
        <v>10</v>
      </c>
      <c r="O4" s="64">
        <v>8</v>
      </c>
      <c r="P4" s="63">
        <v>0</v>
      </c>
      <c r="Q4" s="54">
        <f aca="true" t="shared" si="0" ref="Q4:Q15">SUM(E4:P4)</f>
        <v>54</v>
      </c>
      <c r="R4" s="5">
        <v>7</v>
      </c>
      <c r="S4" s="54">
        <v>54</v>
      </c>
    </row>
    <row r="5" spans="1:19" ht="18.75" customHeight="1">
      <c r="A5" s="5">
        <v>2</v>
      </c>
      <c r="B5" s="45" t="s">
        <v>70</v>
      </c>
      <c r="C5" s="45" t="s">
        <v>59</v>
      </c>
      <c r="D5" s="46" t="s">
        <v>60</v>
      </c>
      <c r="E5" s="72">
        <v>8</v>
      </c>
      <c r="F5" s="80">
        <v>4</v>
      </c>
      <c r="G5" s="80">
        <v>4</v>
      </c>
      <c r="H5" s="80">
        <v>3</v>
      </c>
      <c r="I5" s="47"/>
      <c r="J5" s="40">
        <v>3</v>
      </c>
      <c r="K5" s="34">
        <v>0</v>
      </c>
      <c r="L5" s="34">
        <v>0</v>
      </c>
      <c r="M5" s="71">
        <v>10</v>
      </c>
      <c r="N5" s="64">
        <v>2</v>
      </c>
      <c r="O5" s="71">
        <v>4</v>
      </c>
      <c r="P5" s="63">
        <v>0</v>
      </c>
      <c r="Q5" s="54">
        <f t="shared" si="0"/>
        <v>38</v>
      </c>
      <c r="R5" s="5">
        <v>11</v>
      </c>
      <c r="S5" s="54">
        <v>33</v>
      </c>
    </row>
    <row r="6" spans="1:19" ht="18.75" customHeight="1">
      <c r="A6" s="5">
        <v>2</v>
      </c>
      <c r="B6" s="45" t="s">
        <v>71</v>
      </c>
      <c r="C6" s="45" t="s">
        <v>16</v>
      </c>
      <c r="D6" s="46" t="s">
        <v>17</v>
      </c>
      <c r="E6" s="72">
        <v>7</v>
      </c>
      <c r="F6" s="48"/>
      <c r="G6" s="47"/>
      <c r="H6" s="47"/>
      <c r="I6" s="71">
        <v>4</v>
      </c>
      <c r="J6" s="71">
        <v>5</v>
      </c>
      <c r="K6" s="34"/>
      <c r="L6" s="71">
        <v>5</v>
      </c>
      <c r="M6" s="64">
        <v>1</v>
      </c>
      <c r="N6" s="71">
        <v>6</v>
      </c>
      <c r="O6" s="64">
        <v>3</v>
      </c>
      <c r="P6" s="71">
        <v>6</v>
      </c>
      <c r="Q6" s="54">
        <f t="shared" si="0"/>
        <v>37</v>
      </c>
      <c r="R6" s="5">
        <v>8</v>
      </c>
      <c r="S6" s="54">
        <v>33</v>
      </c>
    </row>
    <row r="7" spans="1:19" ht="18.75" customHeight="1">
      <c r="A7" s="5">
        <v>4</v>
      </c>
      <c r="B7" s="43" t="s">
        <v>54</v>
      </c>
      <c r="C7" s="43" t="s">
        <v>55</v>
      </c>
      <c r="D7" s="44" t="s">
        <v>14</v>
      </c>
      <c r="E7" s="34"/>
      <c r="F7" s="34">
        <v>2</v>
      </c>
      <c r="G7" s="34"/>
      <c r="H7" s="34">
        <v>0</v>
      </c>
      <c r="I7" s="34"/>
      <c r="J7" s="34">
        <v>0</v>
      </c>
      <c r="K7" s="64">
        <v>6</v>
      </c>
      <c r="L7" s="34"/>
      <c r="M7" s="64">
        <v>3</v>
      </c>
      <c r="N7" s="64">
        <v>8</v>
      </c>
      <c r="O7" s="34"/>
      <c r="P7" s="34"/>
      <c r="Q7" s="54">
        <f t="shared" si="0"/>
        <v>19</v>
      </c>
      <c r="R7" s="5">
        <v>6</v>
      </c>
      <c r="S7" s="54">
        <v>19</v>
      </c>
    </row>
    <row r="8" spans="1:19" ht="18.75" customHeight="1">
      <c r="A8" s="5">
        <v>5</v>
      </c>
      <c r="B8" s="39" t="s">
        <v>97</v>
      </c>
      <c r="C8" s="57" t="s">
        <v>62</v>
      </c>
      <c r="D8" s="49" t="s">
        <v>63</v>
      </c>
      <c r="E8" s="48">
        <v>0</v>
      </c>
      <c r="F8" s="48">
        <v>0</v>
      </c>
      <c r="G8" s="40">
        <v>5</v>
      </c>
      <c r="H8" s="34">
        <v>4</v>
      </c>
      <c r="I8" s="40">
        <v>5</v>
      </c>
      <c r="J8" s="34">
        <v>0</v>
      </c>
      <c r="K8" s="64">
        <v>1</v>
      </c>
      <c r="L8" s="34">
        <v>0</v>
      </c>
      <c r="M8" s="63">
        <v>0</v>
      </c>
      <c r="N8" s="64">
        <v>3</v>
      </c>
      <c r="O8" s="34"/>
      <c r="P8" s="34"/>
      <c r="Q8" s="54">
        <f t="shared" si="0"/>
        <v>18</v>
      </c>
      <c r="R8" s="5">
        <v>10</v>
      </c>
      <c r="S8" s="54">
        <v>18</v>
      </c>
    </row>
    <row r="9" spans="1:19" ht="18.75" customHeight="1">
      <c r="A9" s="5">
        <v>6</v>
      </c>
      <c r="B9" s="39" t="s">
        <v>96</v>
      </c>
      <c r="C9" s="57" t="s">
        <v>85</v>
      </c>
      <c r="D9" s="49" t="s">
        <v>28</v>
      </c>
      <c r="E9" s="34"/>
      <c r="F9" s="34"/>
      <c r="G9" s="40">
        <v>7</v>
      </c>
      <c r="H9" s="34">
        <v>5</v>
      </c>
      <c r="I9" s="34">
        <v>0</v>
      </c>
      <c r="J9" s="40">
        <v>1</v>
      </c>
      <c r="K9" s="34">
        <v>0</v>
      </c>
      <c r="L9" s="64">
        <v>4</v>
      </c>
      <c r="M9" s="34"/>
      <c r="N9" s="34"/>
      <c r="O9" s="34"/>
      <c r="P9" s="34"/>
      <c r="Q9" s="54">
        <f t="shared" si="0"/>
        <v>17</v>
      </c>
      <c r="R9" s="5">
        <v>6</v>
      </c>
      <c r="S9" s="54">
        <v>17</v>
      </c>
    </row>
    <row r="10" spans="1:19" ht="18.75" customHeight="1">
      <c r="A10" s="5">
        <v>7</v>
      </c>
      <c r="B10" s="39" t="s">
        <v>11</v>
      </c>
      <c r="C10" s="57" t="s">
        <v>12</v>
      </c>
      <c r="D10" s="49" t="s">
        <v>13</v>
      </c>
      <c r="E10" s="34"/>
      <c r="F10" s="34"/>
      <c r="G10" s="34"/>
      <c r="H10" s="40">
        <v>6</v>
      </c>
      <c r="I10" s="34">
        <v>0</v>
      </c>
      <c r="J10" s="34">
        <v>0</v>
      </c>
      <c r="K10" s="64">
        <v>4</v>
      </c>
      <c r="L10" s="34">
        <v>0</v>
      </c>
      <c r="M10" s="63">
        <v>0</v>
      </c>
      <c r="N10" s="63">
        <v>0</v>
      </c>
      <c r="O10" s="64">
        <v>2</v>
      </c>
      <c r="P10" s="64">
        <v>2</v>
      </c>
      <c r="Q10" s="54">
        <f t="shared" si="0"/>
        <v>14</v>
      </c>
      <c r="R10" s="5">
        <v>9</v>
      </c>
      <c r="S10" s="54">
        <v>14</v>
      </c>
    </row>
    <row r="11" spans="1:19" ht="18.75" customHeight="1">
      <c r="A11" s="5">
        <v>7</v>
      </c>
      <c r="B11" s="43" t="s">
        <v>58</v>
      </c>
      <c r="C11" s="43" t="s">
        <v>52</v>
      </c>
      <c r="D11" s="44" t="s">
        <v>53</v>
      </c>
      <c r="E11" s="48">
        <v>0</v>
      </c>
      <c r="F11" s="34">
        <v>6</v>
      </c>
      <c r="G11" s="34"/>
      <c r="H11" s="34">
        <v>1</v>
      </c>
      <c r="I11" s="34">
        <v>0</v>
      </c>
      <c r="J11" s="40">
        <v>4</v>
      </c>
      <c r="K11" s="34">
        <v>0</v>
      </c>
      <c r="L11" s="64">
        <v>3</v>
      </c>
      <c r="M11" s="34"/>
      <c r="N11" s="34"/>
      <c r="O11" s="34"/>
      <c r="P11" s="34"/>
      <c r="Q11" s="54">
        <f t="shared" si="0"/>
        <v>14</v>
      </c>
      <c r="R11" s="5">
        <v>7</v>
      </c>
      <c r="S11" s="54">
        <v>14</v>
      </c>
    </row>
    <row r="12" spans="1:19" ht="18.75" customHeight="1">
      <c r="A12" s="5">
        <v>9</v>
      </c>
      <c r="B12" s="58" t="s">
        <v>108</v>
      </c>
      <c r="C12" s="59" t="s">
        <v>72</v>
      </c>
      <c r="D12" s="60" t="s">
        <v>32</v>
      </c>
      <c r="E12" s="48">
        <v>0</v>
      </c>
      <c r="F12" s="48">
        <v>0</v>
      </c>
      <c r="G12" s="34"/>
      <c r="H12" s="34">
        <v>0</v>
      </c>
      <c r="I12" s="34">
        <v>0</v>
      </c>
      <c r="J12" s="34">
        <v>0</v>
      </c>
      <c r="K12" s="34"/>
      <c r="L12" s="34"/>
      <c r="M12" s="64">
        <v>4</v>
      </c>
      <c r="N12" s="63">
        <v>0</v>
      </c>
      <c r="O12" s="63">
        <v>0</v>
      </c>
      <c r="P12" s="63">
        <v>0</v>
      </c>
      <c r="Q12" s="54">
        <f t="shared" si="0"/>
        <v>4</v>
      </c>
      <c r="R12" s="5">
        <v>9</v>
      </c>
      <c r="S12" s="54">
        <v>4</v>
      </c>
    </row>
    <row r="13" spans="1:19" ht="18.75" customHeight="1">
      <c r="A13" s="5">
        <v>10</v>
      </c>
      <c r="B13" s="58" t="s">
        <v>56</v>
      </c>
      <c r="C13" s="59" t="s">
        <v>57</v>
      </c>
      <c r="D13" s="60" t="s">
        <v>50</v>
      </c>
      <c r="E13" s="48">
        <v>0</v>
      </c>
      <c r="F13" s="48">
        <v>0</v>
      </c>
      <c r="G13" s="34"/>
      <c r="H13" s="34">
        <v>0</v>
      </c>
      <c r="I13" s="34">
        <v>0</v>
      </c>
      <c r="J13" s="34">
        <v>0</v>
      </c>
      <c r="K13" s="64">
        <v>2</v>
      </c>
      <c r="L13" s="64">
        <v>1</v>
      </c>
      <c r="M13" s="34"/>
      <c r="N13" s="34"/>
      <c r="O13" s="34"/>
      <c r="P13" s="34"/>
      <c r="Q13" s="54">
        <f t="shared" si="0"/>
        <v>3</v>
      </c>
      <c r="R13" s="5">
        <v>7</v>
      </c>
      <c r="S13" s="54">
        <v>3</v>
      </c>
    </row>
    <row r="14" spans="1:19" ht="18.75" customHeight="1">
      <c r="A14" s="5">
        <v>11</v>
      </c>
      <c r="B14" s="58" t="s">
        <v>109</v>
      </c>
      <c r="C14" s="59" t="s">
        <v>110</v>
      </c>
      <c r="D14" s="60" t="s">
        <v>17</v>
      </c>
      <c r="E14" s="48">
        <v>0</v>
      </c>
      <c r="F14" s="48">
        <v>0</v>
      </c>
      <c r="G14" s="34"/>
      <c r="H14" s="34"/>
      <c r="I14" s="34">
        <v>0</v>
      </c>
      <c r="J14" s="34">
        <v>0</v>
      </c>
      <c r="K14" s="34"/>
      <c r="L14" s="34"/>
      <c r="M14" s="63">
        <v>0</v>
      </c>
      <c r="N14" s="63">
        <v>0</v>
      </c>
      <c r="O14" s="34"/>
      <c r="P14" s="34"/>
      <c r="Q14" s="54">
        <f t="shared" si="0"/>
        <v>0</v>
      </c>
      <c r="R14" s="5">
        <v>6</v>
      </c>
      <c r="S14" s="54">
        <v>0</v>
      </c>
    </row>
    <row r="15" spans="1:19" ht="18.75" customHeight="1">
      <c r="A15" s="5">
        <v>12</v>
      </c>
      <c r="B15" s="58" t="s">
        <v>61</v>
      </c>
      <c r="C15" s="59" t="s">
        <v>62</v>
      </c>
      <c r="D15" s="60" t="s">
        <v>63</v>
      </c>
      <c r="E15" s="48">
        <v>0</v>
      </c>
      <c r="F15" s="48">
        <v>0</v>
      </c>
      <c r="G15" s="34"/>
      <c r="H15" s="34"/>
      <c r="I15" s="34"/>
      <c r="J15" s="34"/>
      <c r="K15" s="34">
        <v>0</v>
      </c>
      <c r="L15" s="34">
        <v>0</v>
      </c>
      <c r="M15" s="63">
        <v>0</v>
      </c>
      <c r="N15" s="63">
        <v>0</v>
      </c>
      <c r="O15" s="34"/>
      <c r="P15" s="34"/>
      <c r="Q15" s="54">
        <f t="shared" si="0"/>
        <v>0</v>
      </c>
      <c r="R15" s="5">
        <v>6</v>
      </c>
      <c r="S15" s="54">
        <v>0</v>
      </c>
    </row>
    <row r="16" spans="1:19" ht="18.75" customHeight="1">
      <c r="A16" s="5"/>
      <c r="B16" s="58"/>
      <c r="C16" s="59"/>
      <c r="D16" s="60"/>
      <c r="E16" s="81"/>
      <c r="F16" s="81"/>
      <c r="G16" s="82"/>
      <c r="H16" s="82"/>
      <c r="I16" s="82"/>
      <c r="J16" s="82"/>
      <c r="K16" s="82"/>
      <c r="L16" s="82"/>
      <c r="M16" s="83"/>
      <c r="N16" s="83"/>
      <c r="O16" s="82"/>
      <c r="P16" s="66"/>
      <c r="Q16" s="84"/>
      <c r="R16" s="69"/>
      <c r="S16" s="69"/>
    </row>
    <row r="18" ht="15">
      <c r="B18" s="3" t="s">
        <v>150</v>
      </c>
    </row>
    <row r="20" ht="15.75">
      <c r="B20" s="67" t="s">
        <v>149</v>
      </c>
    </row>
    <row r="21" ht="15">
      <c r="B21" s="3" t="s">
        <v>148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equisport</cp:lastModifiedBy>
  <cp:lastPrinted>2013-08-20T17:55:38Z</cp:lastPrinted>
  <dcterms:created xsi:type="dcterms:W3CDTF">2012-05-06T13:36:17Z</dcterms:created>
  <dcterms:modified xsi:type="dcterms:W3CDTF">2013-09-11T12:59:07Z</dcterms:modified>
  <cp:category/>
  <cp:version/>
  <cp:contentType/>
  <cp:contentStatus/>
</cp:coreProperties>
</file>