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2" activeTab="7"/>
  </bookViews>
  <sheets>
    <sheet name="Wyniki LL-1" sheetId="1" r:id="rId1"/>
    <sheet name="Wyniki L-2" sheetId="2" r:id="rId2"/>
    <sheet name="Wyniki 3" sheetId="3" r:id="rId3"/>
    <sheet name="Wyniki L-3a" sheetId="4" r:id="rId4"/>
    <sheet name="Wyniki P-4" sheetId="5" r:id="rId5"/>
    <sheet name="Wyniki N -5" sheetId="6" r:id="rId6"/>
    <sheet name="Wyniki C-6" sheetId="7" r:id="rId7"/>
    <sheet name="Wyniki -7" sheetId="8" r:id="rId8"/>
    <sheet name="Arkusz14" sheetId="9" r:id="rId9"/>
    <sheet name="Arkusz15" sheetId="10" r:id="rId10"/>
    <sheet name="Arkusz16" sheetId="11" r:id="rId11"/>
    <sheet name="Arkusz17" sheetId="12" r:id="rId12"/>
    <sheet name="Arkusz18" sheetId="13" r:id="rId13"/>
    <sheet name="Arkusz19" sheetId="14" r:id="rId14"/>
    <sheet name="Arkusz20" sheetId="15" r:id="rId15"/>
    <sheet name="Arkusz21" sheetId="16" r:id="rId16"/>
    <sheet name="Arkusz22" sheetId="17" r:id="rId17"/>
    <sheet name="Arkusz23" sheetId="18" r:id="rId18"/>
    <sheet name="Arkusz24" sheetId="19" r:id="rId19"/>
    <sheet name="Arkusz25" sheetId="20" r:id="rId20"/>
    <sheet name="Arkusz26" sheetId="21" r:id="rId21"/>
    <sheet name="Arkusz27" sheetId="22" r:id="rId22"/>
    <sheet name="Arkusz28" sheetId="23" r:id="rId23"/>
    <sheet name="Arkusz29" sheetId="24" r:id="rId24"/>
    <sheet name="Arkusz30" sheetId="25" r:id="rId25"/>
    <sheet name="Arkusz31" sheetId="26" r:id="rId26"/>
    <sheet name="Arkusz32" sheetId="27" r:id="rId27"/>
    <sheet name="Arkusz33" sheetId="28" r:id="rId28"/>
    <sheet name="Arkusz34" sheetId="29" r:id="rId29"/>
    <sheet name="Arkusz35" sheetId="30" r:id="rId30"/>
    <sheet name="Arkusz36" sheetId="31" r:id="rId31"/>
    <sheet name="Arkusz37" sheetId="32" r:id="rId32"/>
    <sheet name="Arkusz38" sheetId="33" r:id="rId33"/>
    <sheet name="Arkusz39" sheetId="34" r:id="rId34"/>
    <sheet name="Arkusz40" sheetId="35" r:id="rId35"/>
  </sheets>
  <definedNames>
    <definedName name="_xlnm.Print_Area" localSheetId="6">'Wyniki C-6'!$A$1:$M$29</definedName>
  </definedNames>
  <calcPr fullCalcOnLoad="1"/>
</workbook>
</file>

<file path=xl/sharedStrings.xml><?xml version="1.0" encoding="utf-8"?>
<sst xmlns="http://schemas.openxmlformats.org/spreadsheetml/2006/main" count="945" uniqueCount="265">
  <si>
    <t xml:space="preserve">K O Ń </t>
  </si>
  <si>
    <t>Z  A W O D N I K</t>
  </si>
  <si>
    <t>K L U B</t>
  </si>
  <si>
    <t>Krzysztof</t>
  </si>
  <si>
    <t>Aleksandra</t>
  </si>
  <si>
    <t>Natalia</t>
  </si>
  <si>
    <t>Martyna</t>
  </si>
  <si>
    <t>Marlena</t>
  </si>
  <si>
    <t>Monika</t>
  </si>
  <si>
    <t>Siwczak</t>
  </si>
  <si>
    <t xml:space="preserve">Katarzyna </t>
  </si>
  <si>
    <t>Inez</t>
  </si>
  <si>
    <t>Lendo</t>
  </si>
  <si>
    <t>KLUB JEŹDZIECKI LISKI</t>
  </si>
  <si>
    <t xml:space="preserve">W Y N I K I </t>
  </si>
  <si>
    <t>M-ce</t>
  </si>
  <si>
    <t>Czas</t>
  </si>
  <si>
    <t>Pkt. Czas</t>
  </si>
  <si>
    <t>Pkt.skoki</t>
  </si>
  <si>
    <t>R-m</t>
  </si>
  <si>
    <t>Wysokość przeszkód</t>
  </si>
  <si>
    <t>Dystans m</t>
  </si>
  <si>
    <t>Sędzia Główny</t>
  </si>
  <si>
    <t>Tempo m/min</t>
  </si>
  <si>
    <t>Norma czasu sek</t>
  </si>
  <si>
    <t>Startowało koni</t>
  </si>
  <si>
    <t>Ukończyło koni</t>
  </si>
  <si>
    <t>Gospodarz Toru: Marcin Pacyński</t>
  </si>
  <si>
    <t>K O Ń</t>
  </si>
  <si>
    <t>Z A W O D N I K</t>
  </si>
  <si>
    <t>czas</t>
  </si>
  <si>
    <t>pkt.czas</t>
  </si>
  <si>
    <t>pkt.prz</t>
  </si>
  <si>
    <t>suma</t>
  </si>
  <si>
    <t>I</t>
  </si>
  <si>
    <t>II</t>
  </si>
  <si>
    <t>I FAZA</t>
  </si>
  <si>
    <t>II FAZA</t>
  </si>
  <si>
    <t>KJ Palmowski</t>
  </si>
  <si>
    <t>DANTE</t>
  </si>
  <si>
    <t>Krzykwa</t>
  </si>
  <si>
    <t>Czapla</t>
  </si>
  <si>
    <t>KJ Liski</t>
  </si>
  <si>
    <t>Kaczmarczyk</t>
  </si>
  <si>
    <t>Romanowska</t>
  </si>
  <si>
    <t>Kraśnik</t>
  </si>
  <si>
    <t>W Y N I K I</t>
  </si>
  <si>
    <t>Liczba przeszkód</t>
  </si>
  <si>
    <t>Liczba skoków</t>
  </si>
  <si>
    <t>M</t>
  </si>
  <si>
    <t>Czas maksymalny</t>
  </si>
  <si>
    <t>PKJ Braci Romanowskich</t>
  </si>
  <si>
    <t>JKS U Robsonów</t>
  </si>
  <si>
    <t>AZS UWM Olsztyn</t>
  </si>
  <si>
    <t>KS Nad Wigrami</t>
  </si>
  <si>
    <t>KJ Kowmar</t>
  </si>
  <si>
    <t>Kaim</t>
  </si>
  <si>
    <t>Szmytkowski</t>
  </si>
  <si>
    <t>Palmowska</t>
  </si>
  <si>
    <t>Zaczyk</t>
  </si>
  <si>
    <t xml:space="preserve">Marta </t>
  </si>
  <si>
    <t xml:space="preserve">Piotr </t>
  </si>
  <si>
    <t>Mariusz</t>
  </si>
  <si>
    <t>CYRANO</t>
  </si>
  <si>
    <t>NAWARONA</t>
  </si>
  <si>
    <t>LANDACORD</t>
  </si>
  <si>
    <t>HORTUS</t>
  </si>
  <si>
    <t>TAMA</t>
  </si>
  <si>
    <t>WIEDŹMIN</t>
  </si>
  <si>
    <t>OGNIK</t>
  </si>
  <si>
    <t>NUBIS</t>
  </si>
  <si>
    <t>X MISTRZOSTWA PÓŁNOCY</t>
  </si>
  <si>
    <t>LISKI 04.07.2009</t>
  </si>
  <si>
    <t>KONKURSU Nr 2. KL "L" - z oceną stylu konia /el. MPMK - 4-letnie/</t>
  </si>
  <si>
    <t>KONKURSU Nr 3. KL "L" - z oceną stylu konia /el. MPMK - 4-letnie/</t>
  </si>
  <si>
    <t>KONKURSU Nr 4. KL "P" - o wzrastajązym stopniu trudności z JOKEREM art..269.5</t>
  </si>
  <si>
    <t>M-CE</t>
  </si>
  <si>
    <t>Pkt.czas</t>
  </si>
  <si>
    <t>Zatrz.</t>
  </si>
  <si>
    <t>Punkty</t>
  </si>
  <si>
    <t>Razem</t>
  </si>
  <si>
    <t>Ilość przeszkód</t>
  </si>
  <si>
    <t>Ilość skoków</t>
  </si>
  <si>
    <t>KONKURSU Nr 6. KL "C" - dwufazowy art. 274.5.3</t>
  </si>
  <si>
    <t>X  MISTRZOSTWA PÓŁNOCY</t>
  </si>
  <si>
    <t>KONKURSU Nr 5. KL "N" - zwykły art..238.2.2.1</t>
  </si>
  <si>
    <t>Janusz Michalski</t>
  </si>
  <si>
    <t xml:space="preserve">KONKURSU Nr 1. KL "LL" - z trafieniem w normę czsu </t>
  </si>
  <si>
    <t>Liczba</t>
  </si>
  <si>
    <t>FREJKA</t>
  </si>
  <si>
    <t>LKJ Liski</t>
  </si>
  <si>
    <t>AKCEN</t>
  </si>
  <si>
    <t>PISTACJA</t>
  </si>
  <si>
    <t>WENA</t>
  </si>
  <si>
    <t xml:space="preserve">Dagmara </t>
  </si>
  <si>
    <t>LIDAR</t>
  </si>
  <si>
    <t>Dagmara</t>
  </si>
  <si>
    <t>COLEXA Z</t>
  </si>
  <si>
    <t>QULUMBUS</t>
  </si>
  <si>
    <t>GALANTAS</t>
  </si>
  <si>
    <t>ELARA</t>
  </si>
  <si>
    <t>KRAK</t>
  </si>
  <si>
    <t>DENETOR</t>
  </si>
  <si>
    <t>PEPE LU</t>
  </si>
  <si>
    <t>CZEGAR</t>
  </si>
  <si>
    <t>PISA</t>
  </si>
  <si>
    <t>Rafał</t>
  </si>
  <si>
    <t>Zych</t>
  </si>
  <si>
    <t>CZUSZKA</t>
  </si>
  <si>
    <t>AKWARELA</t>
  </si>
  <si>
    <t>Emilia</t>
  </si>
  <si>
    <t>Żukowska</t>
  </si>
  <si>
    <t>ARABELLA</t>
  </si>
  <si>
    <t>Maliszewska</t>
  </si>
  <si>
    <t>AGAPA</t>
  </si>
  <si>
    <t>Migal</t>
  </si>
  <si>
    <t>CZARCZAF</t>
  </si>
  <si>
    <t>WIDAWA</t>
  </si>
  <si>
    <t>Ewa</t>
  </si>
  <si>
    <t>KUME</t>
  </si>
  <si>
    <t>INSTYNKT</t>
  </si>
  <si>
    <t>Aschmutat</t>
  </si>
  <si>
    <t>CORDEA</t>
  </si>
  <si>
    <t>Borejko</t>
  </si>
  <si>
    <t>AMPER</t>
  </si>
  <si>
    <t>Roksana</t>
  </si>
  <si>
    <t>Sadżuga</t>
  </si>
  <si>
    <t>HORTESJA</t>
  </si>
  <si>
    <t>ANNA BELL</t>
  </si>
  <si>
    <t>Alicja</t>
  </si>
  <si>
    <t>Wilczyńska</t>
  </si>
  <si>
    <t>Robert</t>
  </si>
  <si>
    <t>Hestkowski</t>
  </si>
  <si>
    <t>RUBIN</t>
  </si>
  <si>
    <t>Niezrzeszony</t>
  </si>
  <si>
    <t>RADETZKY</t>
  </si>
  <si>
    <t>BANK</t>
  </si>
  <si>
    <t>ORIENT</t>
  </si>
  <si>
    <t>LOTAR</t>
  </si>
  <si>
    <t>APEL</t>
  </si>
  <si>
    <t>SIROCCO</t>
  </si>
  <si>
    <t>Artur</t>
  </si>
  <si>
    <t>Żmijewski</t>
  </si>
  <si>
    <t>ORFEUSZ</t>
  </si>
  <si>
    <t>SILVER STAR</t>
  </si>
  <si>
    <t>KARMELOWY KRÓL</t>
  </si>
  <si>
    <t>ANTA MONIKA</t>
  </si>
  <si>
    <t>LKJ GAŁKOWO</t>
  </si>
  <si>
    <t>Waszczak-Kulesza</t>
  </si>
  <si>
    <t>LAURENTIN P</t>
  </si>
  <si>
    <t>Jarosław</t>
  </si>
  <si>
    <t>Kołakowski</t>
  </si>
  <si>
    <t>KADET</t>
  </si>
  <si>
    <t>Maja</t>
  </si>
  <si>
    <t>Grabarczyk</t>
  </si>
  <si>
    <t>KJ Gałkowo</t>
  </si>
  <si>
    <t>LUBCZYK</t>
  </si>
  <si>
    <t>Majkowski</t>
  </si>
  <si>
    <t>CWKS LEGIA Warszawa</t>
  </si>
  <si>
    <t>DR.DOLITTL</t>
  </si>
  <si>
    <t>Maciej</t>
  </si>
  <si>
    <t>Szewczyk</t>
  </si>
  <si>
    <t>Rakowiec Kwidzyn</t>
  </si>
  <si>
    <t xml:space="preserve">KARMEL </t>
  </si>
  <si>
    <t>Justyna</t>
  </si>
  <si>
    <t>Stasiulewicz</t>
  </si>
  <si>
    <t>KJ SOKOLNIK</t>
  </si>
  <si>
    <t>PORTOS</t>
  </si>
  <si>
    <t>WALADA</t>
  </si>
  <si>
    <t>DR.DOLLITL</t>
  </si>
  <si>
    <t>RAKOWIEC Kwidzyn</t>
  </si>
  <si>
    <t>Pasik</t>
  </si>
  <si>
    <t>OSAMA</t>
  </si>
  <si>
    <t>KURLANDIA</t>
  </si>
  <si>
    <t xml:space="preserve">DAN </t>
  </si>
  <si>
    <t>ANAGRAM</t>
  </si>
  <si>
    <t>Damian</t>
  </si>
  <si>
    <t>Sęk</t>
  </si>
  <si>
    <t>CELEBES</t>
  </si>
  <si>
    <t>JULIO PALEGRO II</t>
  </si>
  <si>
    <t>Bobrowska</t>
  </si>
  <si>
    <t>ARAVEL</t>
  </si>
  <si>
    <t>ALPI IGL</t>
  </si>
  <si>
    <t>Feliks</t>
  </si>
  <si>
    <t>Maciejewski</t>
  </si>
  <si>
    <t>ANANKE</t>
  </si>
  <si>
    <t>Marek</t>
  </si>
  <si>
    <t>Bienio</t>
  </si>
  <si>
    <t>CASKANO</t>
  </si>
  <si>
    <t>Magda</t>
  </si>
  <si>
    <t>Zaborowska</t>
  </si>
  <si>
    <t>CZORT</t>
  </si>
  <si>
    <t>Bieniek</t>
  </si>
  <si>
    <t>ROLIMPEX Kętrzyn</t>
  </si>
  <si>
    <t>ALEKS</t>
  </si>
  <si>
    <t>Dorota</t>
  </si>
  <si>
    <t>Waraksa</t>
  </si>
  <si>
    <t>KREOL</t>
  </si>
  <si>
    <t>Paulina</t>
  </si>
  <si>
    <t>Bylińska</t>
  </si>
  <si>
    <t>ROLIMPEKS Kętrzyn</t>
  </si>
  <si>
    <t>PASKAL</t>
  </si>
  <si>
    <t>Galińska</t>
  </si>
  <si>
    <t>TESCO</t>
  </si>
  <si>
    <t>Violetta</t>
  </si>
  <si>
    <t>Krześlak</t>
  </si>
  <si>
    <t>FURORA</t>
  </si>
  <si>
    <t>KJ U Robsonów</t>
  </si>
  <si>
    <t>Dec</t>
  </si>
  <si>
    <t>KJ Kamińskich</t>
  </si>
  <si>
    <t>PESSARO</t>
  </si>
  <si>
    <t>HORN</t>
  </si>
  <si>
    <t>Krystian</t>
  </si>
  <si>
    <t>Zupa</t>
  </si>
  <si>
    <t>QUARIDO</t>
  </si>
  <si>
    <t>Kłus</t>
  </si>
  <si>
    <t>Zatrz</t>
  </si>
  <si>
    <t>eliminacja</t>
  </si>
  <si>
    <t>Grażyna</t>
  </si>
  <si>
    <t>Borkowska</t>
  </si>
  <si>
    <t>BAJRON</t>
  </si>
  <si>
    <t>AMADEUSZ</t>
  </si>
  <si>
    <t>Mijakowski</t>
  </si>
  <si>
    <t>LEGIA Warszawa</t>
  </si>
  <si>
    <t>Ocena</t>
  </si>
  <si>
    <t>4-5</t>
  </si>
  <si>
    <t>6</t>
  </si>
  <si>
    <t>7</t>
  </si>
  <si>
    <t>8</t>
  </si>
  <si>
    <t>10-11</t>
  </si>
  <si>
    <t>1</t>
  </si>
  <si>
    <t>2-3</t>
  </si>
  <si>
    <t>2</t>
  </si>
  <si>
    <t>3</t>
  </si>
  <si>
    <t>4</t>
  </si>
  <si>
    <t>9</t>
  </si>
  <si>
    <t>10</t>
  </si>
  <si>
    <t>11</t>
  </si>
  <si>
    <t>og./trak/gn/Cugnot wlkp.Karara wlkp.Gordon wlkp/2005/POL/Mirosław Kulpiński/</t>
  </si>
  <si>
    <t>CASABLANKA</t>
  </si>
  <si>
    <t>Marta</t>
  </si>
  <si>
    <t>Różańska</t>
  </si>
  <si>
    <t>NAREW Rózan</t>
  </si>
  <si>
    <t>SALMINA</t>
  </si>
  <si>
    <t>Wiczewski</t>
  </si>
  <si>
    <t>NAREW Różan</t>
  </si>
  <si>
    <t>IAM 'S- YORS</t>
  </si>
  <si>
    <t>DRAGON</t>
  </si>
  <si>
    <t>Paula</t>
  </si>
  <si>
    <t>Wincław</t>
  </si>
  <si>
    <t>KONKURSU Nr 3a. KL "L" - zwykły art..238.2.2</t>
  </si>
  <si>
    <t>OG./WLKP/gn/Cotton Club hol/Reduta wlkp/Elmero KWPN/Witold Dzik</t>
  </si>
  <si>
    <t>og./mekl/siwa/Cellestial/Golina/Fred VOIGT/ECO-ABI Ewa Fabińska</t>
  </si>
  <si>
    <t>og/sp/kary/Palegro.westw.Anais aust.koń.gor.Alube Zhan/ECO-ABI Ewa Fabińska</t>
  </si>
  <si>
    <t>Wł/sp/kary/Palegro westw/Julia Mariner KWPN/Julio Mariner xx/ECO-ABI Ewa Fabińska</t>
  </si>
  <si>
    <t>DELFA</t>
  </si>
  <si>
    <t>5-7</t>
  </si>
  <si>
    <t>CELINE</t>
  </si>
  <si>
    <t>Pod</t>
  </si>
  <si>
    <t>III</t>
  </si>
  <si>
    <t>IV</t>
  </si>
  <si>
    <t>Krzysztof Ferenstein</t>
  </si>
  <si>
    <t>Piotr Pacyński</t>
  </si>
  <si>
    <t>Sędziowie stylu:</t>
  </si>
  <si>
    <t>KONKURSU Nr 7. KL  - sześciu przeszkód art..262.4.1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</si>
</sst>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sz val="10"/>
      <name val="MS Sans Serif"/>
      <family val="2"/>
    </font>
    <font>
      <b/>
      <i/>
      <sz val="11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1" fontId="7" fillId="0" borderId="22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Border="1" applyAlignment="1" quotePrefix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 quotePrefix="1">
      <alignment horizontal="left"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8" xfId="0" applyFill="1" applyBorder="1" applyAlignment="1" quotePrefix="1">
      <alignment horizontal="left"/>
    </xf>
    <xf numFmtId="0" fontId="0" fillId="0" borderId="38" xfId="0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Border="1" applyAlignment="1">
      <alignment horizontal="center"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7" xfId="0" applyFill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2" xfId="0" applyFont="1" applyFill="1" applyBorder="1" applyAlignment="1" quotePrefix="1">
      <alignment horizontal="left"/>
    </xf>
    <xf numFmtId="0" fontId="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24" borderId="4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" fillId="24" borderId="44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1" fillId="24" borderId="57" xfId="0" applyFont="1" applyFill="1" applyBorder="1" applyAlignment="1">
      <alignment/>
    </xf>
    <xf numFmtId="0" fontId="1" fillId="24" borderId="39" xfId="0" applyFont="1" applyFill="1" applyBorder="1" applyAlignment="1">
      <alignment/>
    </xf>
    <xf numFmtId="0" fontId="0" fillId="0" borderId="58" xfId="0" applyFill="1" applyBorder="1" applyAlignment="1">
      <alignment horizontal="left"/>
    </xf>
    <xf numFmtId="0" fontId="1" fillId="24" borderId="17" xfId="0" applyFont="1" applyFill="1" applyBorder="1" applyAlignment="1">
      <alignment/>
    </xf>
    <xf numFmtId="0" fontId="0" fillId="0" borderId="59" xfId="0" applyFill="1" applyBorder="1" applyAlignment="1">
      <alignment horizontal="left"/>
    </xf>
    <xf numFmtId="0" fontId="0" fillId="0" borderId="6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4" borderId="37" xfId="0" applyFill="1" applyBorder="1" applyAlignment="1">
      <alignment horizontal="left"/>
    </xf>
    <xf numFmtId="0" fontId="0" fillId="24" borderId="39" xfId="0" applyFont="1" applyFill="1" applyBorder="1" applyAlignment="1">
      <alignment/>
    </xf>
    <xf numFmtId="0" fontId="0" fillId="24" borderId="37" xfId="0" applyFill="1" applyBorder="1" applyAlignment="1">
      <alignment/>
    </xf>
    <xf numFmtId="0" fontId="1" fillId="24" borderId="39" xfId="0" applyFont="1" applyFill="1" applyBorder="1" applyAlignment="1">
      <alignment horizontal="left"/>
    </xf>
    <xf numFmtId="0" fontId="0" fillId="24" borderId="57" xfId="0" applyFont="1" applyFill="1" applyBorder="1" applyAlignment="1">
      <alignment/>
    </xf>
    <xf numFmtId="0" fontId="0" fillId="24" borderId="40" xfId="0" applyFill="1" applyBorder="1" applyAlignment="1">
      <alignment/>
    </xf>
    <xf numFmtId="0" fontId="0" fillId="0" borderId="40" xfId="0" applyFill="1" applyBorder="1" applyAlignment="1">
      <alignment horizontal="left"/>
    </xf>
    <xf numFmtId="1" fontId="1" fillId="0" borderId="3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3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59" xfId="0" applyFill="1" applyBorder="1" applyAlignment="1">
      <alignment/>
    </xf>
    <xf numFmtId="2" fontId="4" fillId="0" borderId="61" xfId="0" applyNumberFormat="1" applyFont="1" applyBorder="1" applyAlignment="1">
      <alignment/>
    </xf>
    <xf numFmtId="0" fontId="1" fillId="24" borderId="62" xfId="0" applyFont="1" applyFill="1" applyBorder="1" applyAlignment="1">
      <alignment/>
    </xf>
    <xf numFmtId="0" fontId="0" fillId="0" borderId="63" xfId="0" applyFill="1" applyBorder="1" applyAlignment="1">
      <alignment horizontal="left"/>
    </xf>
    <xf numFmtId="0" fontId="0" fillId="0" borderId="64" xfId="0" applyFont="1" applyFill="1" applyBorder="1" applyAlignment="1">
      <alignment/>
    </xf>
    <xf numFmtId="0" fontId="0" fillId="0" borderId="61" xfId="0" applyFill="1" applyBorder="1" applyAlignment="1">
      <alignment/>
    </xf>
    <xf numFmtId="0" fontId="1" fillId="24" borderId="35" xfId="0" applyFont="1" applyFill="1" applyBorder="1" applyAlignment="1">
      <alignment/>
    </xf>
    <xf numFmtId="0" fontId="1" fillId="24" borderId="45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24" borderId="45" xfId="0" applyFont="1" applyFill="1" applyBorder="1" applyAlignment="1">
      <alignment/>
    </xf>
    <xf numFmtId="0" fontId="0" fillId="24" borderId="21" xfId="0" applyFill="1" applyBorder="1" applyAlignment="1">
      <alignment/>
    </xf>
    <xf numFmtId="0" fontId="1" fillId="24" borderId="6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29" fillId="24" borderId="39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1" fillId="24" borderId="6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29" fillId="24" borderId="65" xfId="0" applyFont="1" applyFill="1" applyBorder="1" applyAlignment="1">
      <alignment/>
    </xf>
    <xf numFmtId="0" fontId="1" fillId="24" borderId="39" xfId="0" applyFont="1" applyFill="1" applyBorder="1" applyAlignment="1">
      <alignment/>
    </xf>
    <xf numFmtId="0" fontId="0" fillId="24" borderId="37" xfId="0" applyFill="1" applyBorder="1" applyAlignment="1">
      <alignment horizontal="left"/>
    </xf>
    <xf numFmtId="0" fontId="0" fillId="24" borderId="57" xfId="0" applyFont="1" applyFill="1" applyBorder="1" applyAlignment="1">
      <alignment/>
    </xf>
    <xf numFmtId="0" fontId="0" fillId="0" borderId="58" xfId="0" applyFill="1" applyBorder="1" applyAlignment="1" quotePrefix="1">
      <alignment horizontal="left"/>
    </xf>
    <xf numFmtId="49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/>
    </xf>
    <xf numFmtId="164" fontId="0" fillId="0" borderId="4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1" fillId="24" borderId="64" xfId="0" applyFon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62" xfId="0" applyBorder="1" applyAlignment="1">
      <alignment/>
    </xf>
    <xf numFmtId="164" fontId="0" fillId="0" borderId="62" xfId="0" applyNumberFormat="1" applyBorder="1" applyAlignment="1">
      <alignment/>
    </xf>
    <xf numFmtId="164" fontId="0" fillId="0" borderId="61" xfId="0" applyNumberFormat="1" applyBorder="1" applyAlignment="1">
      <alignment/>
    </xf>
    <xf numFmtId="0" fontId="0" fillId="24" borderId="65" xfId="0" applyFont="1" applyFill="1" applyBorder="1" applyAlignment="1">
      <alignment/>
    </xf>
    <xf numFmtId="49" fontId="30" fillId="0" borderId="16" xfId="0" applyNumberFormat="1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Fill="1" applyBorder="1" applyAlignment="1">
      <alignment horizontal="left"/>
    </xf>
    <xf numFmtId="0" fontId="0" fillId="0" borderId="68" xfId="0" applyFill="1" applyBorder="1" applyAlignment="1">
      <alignment/>
    </xf>
    <xf numFmtId="2" fontId="0" fillId="0" borderId="66" xfId="0" applyNumberFormat="1" applyBorder="1" applyAlignment="1">
      <alignment/>
    </xf>
    <xf numFmtId="1" fontId="0" fillId="0" borderId="69" xfId="0" applyNumberFormat="1" applyBorder="1" applyAlignment="1">
      <alignment/>
    </xf>
    <xf numFmtId="1" fontId="0" fillId="0" borderId="70" xfId="0" applyNumberFormat="1" applyBorder="1" applyAlignment="1">
      <alignment/>
    </xf>
    <xf numFmtId="1" fontId="0" fillId="0" borderId="71" xfId="0" applyNumberFormat="1" applyBorder="1" applyAlignment="1">
      <alignment/>
    </xf>
    <xf numFmtId="2" fontId="4" fillId="0" borderId="68" xfId="0" applyNumberFormat="1" applyFont="1" applyBorder="1" applyAlignment="1">
      <alignment/>
    </xf>
    <xf numFmtId="0" fontId="0" fillId="0" borderId="58" xfId="0" applyFill="1" applyBorder="1" applyAlignment="1">
      <alignment/>
    </xf>
    <xf numFmtId="0" fontId="1" fillId="24" borderId="41" xfId="0" applyFon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24" borderId="72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0" fillId="0" borderId="16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73" xfId="0" applyBorder="1" applyAlignment="1">
      <alignment horizontal="center"/>
    </xf>
    <xf numFmtId="0" fontId="0" fillId="0" borderId="63" xfId="0" applyFill="1" applyBorder="1" applyAlignment="1">
      <alignment/>
    </xf>
    <xf numFmtId="1" fontId="0" fillId="0" borderId="16" xfId="0" applyNumberFormat="1" applyFill="1" applyBorder="1" applyAlignment="1">
      <alignment/>
    </xf>
    <xf numFmtId="0" fontId="1" fillId="0" borderId="6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1" fontId="0" fillId="0" borderId="3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1" fontId="0" fillId="0" borderId="42" xfId="0" applyNumberFormat="1" applyFill="1" applyBorder="1" applyAlignment="1">
      <alignment/>
    </xf>
    <xf numFmtId="1" fontId="0" fillId="0" borderId="44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73" xfId="0" applyNumberFormat="1" applyFill="1" applyBorder="1" applyAlignment="1">
      <alignment/>
    </xf>
    <xf numFmtId="1" fontId="0" fillId="0" borderId="62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54" xfId="0" applyFont="1" applyFill="1" applyBorder="1" applyAlignment="1" quotePrefix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1" fillId="24" borderId="62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00630ZoSt" xfId="51"/>
    <cellStyle name="Normalny_ZO90503St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8"/>
  <sheetViews>
    <sheetView zoomScalePageLayoutView="0" workbookViewId="0" topLeftCell="C16">
      <selection activeCell="K30" sqref="K30"/>
    </sheetView>
  </sheetViews>
  <sheetFormatPr defaultColWidth="9.00390625" defaultRowHeight="12.75"/>
  <cols>
    <col min="1" max="1" width="7.375" style="46" customWidth="1"/>
    <col min="2" max="2" width="21.75390625" style="47" bestFit="1" customWidth="1"/>
    <col min="3" max="3" width="13.375" style="11" customWidth="1"/>
    <col min="4" max="4" width="19.00390625" style="11" customWidth="1"/>
    <col min="5" max="5" width="29.875" style="11" bestFit="1" customWidth="1"/>
    <col min="6" max="6" width="8.875" style="48" customWidth="1"/>
    <col min="7" max="7" width="8.875" style="187" customWidth="1"/>
    <col min="8" max="9" width="11.625" style="160" bestFit="1" customWidth="1"/>
    <col min="10" max="10" width="9.25390625" style="160" bestFit="1" customWidth="1"/>
    <col min="11" max="16384" width="9.125" style="11" customWidth="1"/>
  </cols>
  <sheetData>
    <row r="1" spans="1:13" ht="20.25" customHeight="1">
      <c r="A1" s="280" t="s">
        <v>71</v>
      </c>
      <c r="B1" s="281"/>
      <c r="C1" s="281"/>
      <c r="D1" s="281"/>
      <c r="E1" s="281"/>
      <c r="F1" s="281"/>
      <c r="G1" s="281"/>
      <c r="H1" s="281"/>
      <c r="I1" s="281"/>
      <c r="J1" s="281"/>
      <c r="K1" s="10"/>
      <c r="L1" s="10"/>
      <c r="M1" s="10"/>
    </row>
    <row r="2" spans="1:13" ht="20.2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10"/>
      <c r="L2" s="10"/>
      <c r="M2" s="10"/>
    </row>
    <row r="3" spans="1:13" ht="20.25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12"/>
      <c r="L3" s="12"/>
      <c r="M3" s="12"/>
    </row>
    <row r="4" spans="1:13" ht="20.25">
      <c r="A4" s="284" t="s">
        <v>14</v>
      </c>
      <c r="B4" s="285"/>
      <c r="C4" s="285"/>
      <c r="D4" s="285"/>
      <c r="E4" s="285"/>
      <c r="F4" s="285"/>
      <c r="G4" s="285"/>
      <c r="H4" s="285"/>
      <c r="I4" s="285"/>
      <c r="J4" s="285"/>
      <c r="K4" s="12"/>
      <c r="L4" s="12"/>
      <c r="M4" s="12"/>
    </row>
    <row r="5" spans="1:13" ht="20.25">
      <c r="A5" s="277" t="s">
        <v>87</v>
      </c>
      <c r="B5" s="277"/>
      <c r="C5" s="277"/>
      <c r="D5" s="277"/>
      <c r="E5" s="277"/>
      <c r="F5" s="277"/>
      <c r="G5" s="277"/>
      <c r="H5" s="277"/>
      <c r="I5" s="277"/>
      <c r="J5" s="277"/>
      <c r="K5" s="12"/>
      <c r="L5" s="12"/>
      <c r="M5" s="12"/>
    </row>
    <row r="6" spans="1:13" ht="20.25">
      <c r="A6" s="1"/>
      <c r="B6" s="1"/>
      <c r="C6" s="1"/>
      <c r="D6" s="1"/>
      <c r="E6" s="1"/>
      <c r="F6" s="1"/>
      <c r="G6" s="153"/>
      <c r="H6" s="153"/>
      <c r="I6" s="153"/>
      <c r="J6" s="153"/>
      <c r="K6" s="13"/>
      <c r="L6" s="13"/>
      <c r="M6" s="13"/>
    </row>
    <row r="7" spans="1:13" ht="21" thickBot="1">
      <c r="A7" s="1"/>
      <c r="B7" s="1"/>
      <c r="C7" s="1"/>
      <c r="D7" s="1"/>
      <c r="E7" s="1"/>
      <c r="F7" s="1"/>
      <c r="G7" s="153"/>
      <c r="H7" s="153"/>
      <c r="I7" s="153"/>
      <c r="J7" s="153"/>
      <c r="K7" s="13"/>
      <c r="L7" s="13"/>
      <c r="M7" s="13"/>
    </row>
    <row r="8" spans="1:11" s="17" customFormat="1" ht="16.5" thickBot="1">
      <c r="A8" s="3" t="s">
        <v>15</v>
      </c>
      <c r="B8" s="14" t="s">
        <v>0</v>
      </c>
      <c r="C8" s="278" t="s">
        <v>1</v>
      </c>
      <c r="D8" s="279"/>
      <c r="E8" s="15" t="s">
        <v>2</v>
      </c>
      <c r="F8" s="16" t="s">
        <v>16</v>
      </c>
      <c r="G8" s="180" t="s">
        <v>215</v>
      </c>
      <c r="H8" s="181" t="s">
        <v>216</v>
      </c>
      <c r="I8" s="181" t="s">
        <v>18</v>
      </c>
      <c r="J8" s="154" t="s">
        <v>19</v>
      </c>
      <c r="K8" s="94" t="s">
        <v>88</v>
      </c>
    </row>
    <row r="9" spans="1:11" s="23" customFormat="1" ht="15">
      <c r="A9" s="18">
        <v>1</v>
      </c>
      <c r="B9" s="164" t="s">
        <v>210</v>
      </c>
      <c r="C9" s="93" t="s">
        <v>4</v>
      </c>
      <c r="D9" s="87" t="s">
        <v>208</v>
      </c>
      <c r="E9" s="86" t="s">
        <v>209</v>
      </c>
      <c r="F9" s="19">
        <v>67.57</v>
      </c>
      <c r="G9" s="182"/>
      <c r="H9" s="183"/>
      <c r="I9" s="183">
        <v>0</v>
      </c>
      <c r="J9" s="155">
        <f aca="true" t="shared" si="0" ref="J9:J40">SUM(G9:I9)</f>
        <v>0</v>
      </c>
      <c r="K9" s="95">
        <f aca="true" t="shared" si="1" ref="K9:K40">ABS(67-F9)</f>
        <v>0.5699999999999932</v>
      </c>
    </row>
    <row r="10" spans="1:11" s="23" customFormat="1" ht="15">
      <c r="A10" s="18">
        <v>2</v>
      </c>
      <c r="B10" s="162" t="s">
        <v>98</v>
      </c>
      <c r="C10" s="93" t="s">
        <v>8</v>
      </c>
      <c r="D10" s="83" t="s">
        <v>44</v>
      </c>
      <c r="E10" s="86" t="s">
        <v>51</v>
      </c>
      <c r="F10" s="19">
        <v>65.93</v>
      </c>
      <c r="G10" s="182"/>
      <c r="H10" s="183"/>
      <c r="I10" s="183">
        <v>0</v>
      </c>
      <c r="J10" s="155">
        <f t="shared" si="0"/>
        <v>0</v>
      </c>
      <c r="K10" s="95">
        <f t="shared" si="1"/>
        <v>1.0699999999999932</v>
      </c>
    </row>
    <row r="11" spans="1:11" s="23" customFormat="1" ht="15">
      <c r="A11" s="18">
        <v>3</v>
      </c>
      <c r="B11" s="162" t="s">
        <v>97</v>
      </c>
      <c r="C11" s="93" t="s">
        <v>8</v>
      </c>
      <c r="D11" s="83" t="s">
        <v>44</v>
      </c>
      <c r="E11" s="86" t="s">
        <v>51</v>
      </c>
      <c r="F11" s="19">
        <v>68.27</v>
      </c>
      <c r="G11" s="182"/>
      <c r="H11" s="183"/>
      <c r="I11" s="183">
        <v>0</v>
      </c>
      <c r="J11" s="155">
        <f t="shared" si="0"/>
        <v>0</v>
      </c>
      <c r="K11" s="95">
        <f t="shared" si="1"/>
        <v>1.269999999999996</v>
      </c>
    </row>
    <row r="12" spans="1:11" s="23" customFormat="1" ht="15">
      <c r="A12" s="18">
        <v>4</v>
      </c>
      <c r="B12" s="162" t="s">
        <v>201</v>
      </c>
      <c r="C12" s="93" t="s">
        <v>5</v>
      </c>
      <c r="D12" s="83" t="s">
        <v>202</v>
      </c>
      <c r="E12" s="86" t="s">
        <v>53</v>
      </c>
      <c r="F12" s="19">
        <v>65.61</v>
      </c>
      <c r="G12" s="182"/>
      <c r="H12" s="183"/>
      <c r="I12" s="183">
        <v>0</v>
      </c>
      <c r="J12" s="155">
        <f t="shared" si="0"/>
        <v>0</v>
      </c>
      <c r="K12" s="95">
        <f t="shared" si="1"/>
        <v>1.3900000000000006</v>
      </c>
    </row>
    <row r="13" spans="1:11" s="23" customFormat="1" ht="15">
      <c r="A13" s="18">
        <v>5</v>
      </c>
      <c r="B13" s="162" t="s">
        <v>201</v>
      </c>
      <c r="C13" s="93" t="s">
        <v>5</v>
      </c>
      <c r="D13" s="83" t="s">
        <v>202</v>
      </c>
      <c r="E13" s="86" t="s">
        <v>53</v>
      </c>
      <c r="F13" s="19">
        <v>65.1</v>
      </c>
      <c r="G13" s="182"/>
      <c r="H13" s="183"/>
      <c r="I13" s="183">
        <v>0</v>
      </c>
      <c r="J13" s="155">
        <f t="shared" si="0"/>
        <v>0</v>
      </c>
      <c r="K13" s="95">
        <f t="shared" si="1"/>
        <v>1.9000000000000057</v>
      </c>
    </row>
    <row r="14" spans="1:11" s="23" customFormat="1" ht="15">
      <c r="A14" s="18">
        <v>6</v>
      </c>
      <c r="B14" s="162" t="s">
        <v>99</v>
      </c>
      <c r="C14" s="93" t="s">
        <v>8</v>
      </c>
      <c r="D14" s="83" t="s">
        <v>44</v>
      </c>
      <c r="E14" s="86" t="s">
        <v>51</v>
      </c>
      <c r="F14" s="19">
        <v>69.05</v>
      </c>
      <c r="G14" s="182"/>
      <c r="H14" s="183"/>
      <c r="I14" s="183">
        <v>0</v>
      </c>
      <c r="J14" s="155">
        <f t="shared" si="0"/>
        <v>0</v>
      </c>
      <c r="K14" s="95">
        <f t="shared" si="1"/>
        <v>2.049999999999997</v>
      </c>
    </row>
    <row r="15" spans="1:11" s="23" customFormat="1" ht="15">
      <c r="A15" s="18">
        <v>7</v>
      </c>
      <c r="B15" s="162" t="s">
        <v>156</v>
      </c>
      <c r="C15" s="93" t="s">
        <v>3</v>
      </c>
      <c r="D15" s="83" t="s">
        <v>157</v>
      </c>
      <c r="E15" s="86" t="s">
        <v>158</v>
      </c>
      <c r="F15" s="19">
        <v>64.73</v>
      </c>
      <c r="G15" s="182"/>
      <c r="H15" s="183"/>
      <c r="I15" s="183">
        <v>0</v>
      </c>
      <c r="J15" s="155">
        <f t="shared" si="0"/>
        <v>0</v>
      </c>
      <c r="K15" s="95">
        <f t="shared" si="1"/>
        <v>2.269999999999996</v>
      </c>
    </row>
    <row r="16" spans="1:11" s="23" customFormat="1" ht="15">
      <c r="A16" s="18">
        <v>8</v>
      </c>
      <c r="B16" s="162" t="s">
        <v>99</v>
      </c>
      <c r="C16" s="93" t="s">
        <v>8</v>
      </c>
      <c r="D16" s="83" t="s">
        <v>44</v>
      </c>
      <c r="E16" s="86" t="s">
        <v>51</v>
      </c>
      <c r="F16" s="19">
        <v>69.77</v>
      </c>
      <c r="G16" s="182"/>
      <c r="H16" s="183"/>
      <c r="I16" s="183">
        <v>0</v>
      </c>
      <c r="J16" s="155">
        <f t="shared" si="0"/>
        <v>0</v>
      </c>
      <c r="K16" s="95">
        <f t="shared" si="1"/>
        <v>2.769999999999996</v>
      </c>
    </row>
    <row r="17" spans="1:11" s="23" customFormat="1" ht="15">
      <c r="A17" s="18">
        <v>9</v>
      </c>
      <c r="B17" s="162" t="s">
        <v>89</v>
      </c>
      <c r="C17" s="93" t="s">
        <v>62</v>
      </c>
      <c r="D17" s="83" t="s">
        <v>59</v>
      </c>
      <c r="E17" s="86" t="s">
        <v>90</v>
      </c>
      <c r="F17" s="19">
        <v>64.21</v>
      </c>
      <c r="G17" s="182"/>
      <c r="H17" s="183"/>
      <c r="I17" s="183">
        <v>0</v>
      </c>
      <c r="J17" s="155">
        <f t="shared" si="0"/>
        <v>0</v>
      </c>
      <c r="K17" s="95">
        <f t="shared" si="1"/>
        <v>2.7900000000000063</v>
      </c>
    </row>
    <row r="18" spans="1:11" s="23" customFormat="1" ht="15">
      <c r="A18" s="18">
        <v>10</v>
      </c>
      <c r="B18" s="162" t="s">
        <v>203</v>
      </c>
      <c r="C18" s="93" t="s">
        <v>204</v>
      </c>
      <c r="D18" s="83" t="s">
        <v>205</v>
      </c>
      <c r="E18" s="86" t="s">
        <v>53</v>
      </c>
      <c r="F18" s="19">
        <v>70.25</v>
      </c>
      <c r="G18" s="182"/>
      <c r="H18" s="183"/>
      <c r="I18" s="183">
        <v>0</v>
      </c>
      <c r="J18" s="155">
        <f t="shared" si="0"/>
        <v>0</v>
      </c>
      <c r="K18" s="95">
        <f t="shared" si="1"/>
        <v>3.25</v>
      </c>
    </row>
    <row r="19" spans="1:11" s="23" customFormat="1" ht="15">
      <c r="A19" s="18">
        <v>11</v>
      </c>
      <c r="B19" s="162" t="s">
        <v>98</v>
      </c>
      <c r="C19" s="93" t="s">
        <v>8</v>
      </c>
      <c r="D19" s="83" t="s">
        <v>44</v>
      </c>
      <c r="E19" s="86" t="s">
        <v>51</v>
      </c>
      <c r="F19" s="19">
        <v>70.79</v>
      </c>
      <c r="G19" s="182"/>
      <c r="H19" s="183"/>
      <c r="I19" s="183">
        <v>0</v>
      </c>
      <c r="J19" s="155">
        <f t="shared" si="0"/>
        <v>0</v>
      </c>
      <c r="K19" s="95">
        <f t="shared" si="1"/>
        <v>3.7900000000000063</v>
      </c>
    </row>
    <row r="20" spans="1:11" s="23" customFormat="1" ht="15">
      <c r="A20" s="18">
        <v>12</v>
      </c>
      <c r="B20" s="162" t="s">
        <v>203</v>
      </c>
      <c r="C20" s="93" t="s">
        <v>204</v>
      </c>
      <c r="D20" s="83" t="s">
        <v>205</v>
      </c>
      <c r="E20" s="86" t="s">
        <v>53</v>
      </c>
      <c r="F20" s="19">
        <v>62.64</v>
      </c>
      <c r="G20" s="182"/>
      <c r="H20" s="183"/>
      <c r="I20" s="183">
        <v>0</v>
      </c>
      <c r="J20" s="155">
        <f t="shared" si="0"/>
        <v>0</v>
      </c>
      <c r="K20" s="95">
        <f t="shared" si="1"/>
        <v>4.359999999999999</v>
      </c>
    </row>
    <row r="21" spans="1:11" s="23" customFormat="1" ht="15">
      <c r="A21" s="18">
        <v>13</v>
      </c>
      <c r="B21" s="162" t="s">
        <v>203</v>
      </c>
      <c r="C21" s="93" t="s">
        <v>204</v>
      </c>
      <c r="D21" s="83" t="s">
        <v>205</v>
      </c>
      <c r="E21" s="86" t="s">
        <v>53</v>
      </c>
      <c r="F21" s="19">
        <v>61.96</v>
      </c>
      <c r="G21" s="182"/>
      <c r="H21" s="183"/>
      <c r="I21" s="183">
        <v>0</v>
      </c>
      <c r="J21" s="155">
        <f t="shared" si="0"/>
        <v>0</v>
      </c>
      <c r="K21" s="95">
        <f t="shared" si="1"/>
        <v>5.039999999999999</v>
      </c>
    </row>
    <row r="22" spans="1:11" s="23" customFormat="1" ht="15">
      <c r="A22" s="18">
        <v>14</v>
      </c>
      <c r="B22" s="162" t="s">
        <v>93</v>
      </c>
      <c r="C22" s="80" t="s">
        <v>94</v>
      </c>
      <c r="D22" s="83" t="s">
        <v>43</v>
      </c>
      <c r="E22" s="86" t="s">
        <v>90</v>
      </c>
      <c r="F22" s="19">
        <v>61.52</v>
      </c>
      <c r="G22" s="182"/>
      <c r="H22" s="183"/>
      <c r="I22" s="183">
        <v>0</v>
      </c>
      <c r="J22" s="155">
        <f t="shared" si="0"/>
        <v>0</v>
      </c>
      <c r="K22" s="95">
        <f t="shared" si="1"/>
        <v>5.479999999999997</v>
      </c>
    </row>
    <row r="23" spans="1:11" s="23" customFormat="1" ht="15">
      <c r="A23" s="18">
        <v>15</v>
      </c>
      <c r="B23" s="162" t="s">
        <v>116</v>
      </c>
      <c r="C23" s="93" t="s">
        <v>110</v>
      </c>
      <c r="D23" s="83" t="s">
        <v>111</v>
      </c>
      <c r="E23" s="86" t="s">
        <v>90</v>
      </c>
      <c r="F23" s="19">
        <v>61.11</v>
      </c>
      <c r="G23" s="182"/>
      <c r="H23" s="183"/>
      <c r="I23" s="183">
        <v>0</v>
      </c>
      <c r="J23" s="155">
        <f t="shared" si="0"/>
        <v>0</v>
      </c>
      <c r="K23" s="95">
        <f t="shared" si="1"/>
        <v>5.890000000000001</v>
      </c>
    </row>
    <row r="24" spans="1:11" s="23" customFormat="1" ht="15">
      <c r="A24" s="18">
        <v>16</v>
      </c>
      <c r="B24" s="162" t="s">
        <v>89</v>
      </c>
      <c r="C24" s="93" t="s">
        <v>62</v>
      </c>
      <c r="D24" s="83" t="s">
        <v>59</v>
      </c>
      <c r="E24" s="86" t="s">
        <v>90</v>
      </c>
      <c r="F24" s="19">
        <v>60.73</v>
      </c>
      <c r="G24" s="182"/>
      <c r="H24" s="183"/>
      <c r="I24" s="183">
        <v>0</v>
      </c>
      <c r="J24" s="155">
        <f t="shared" si="0"/>
        <v>0</v>
      </c>
      <c r="K24" s="95">
        <f t="shared" si="1"/>
        <v>6.270000000000003</v>
      </c>
    </row>
    <row r="25" spans="1:11" s="23" customFormat="1" ht="15">
      <c r="A25" s="18">
        <v>17</v>
      </c>
      <c r="B25" s="162" t="s">
        <v>97</v>
      </c>
      <c r="C25" s="93" t="s">
        <v>8</v>
      </c>
      <c r="D25" s="83" t="s">
        <v>44</v>
      </c>
      <c r="E25" s="86" t="s">
        <v>51</v>
      </c>
      <c r="F25" s="19">
        <v>60.53</v>
      </c>
      <c r="G25" s="182"/>
      <c r="H25" s="183"/>
      <c r="I25" s="183">
        <v>0</v>
      </c>
      <c r="J25" s="155">
        <f t="shared" si="0"/>
        <v>0</v>
      </c>
      <c r="K25" s="95">
        <f t="shared" si="1"/>
        <v>6.469999999999999</v>
      </c>
    </row>
    <row r="26" spans="1:11" s="23" customFormat="1" ht="15">
      <c r="A26" s="18">
        <v>18</v>
      </c>
      <c r="B26" s="162" t="s">
        <v>191</v>
      </c>
      <c r="C26" s="93" t="s">
        <v>10</v>
      </c>
      <c r="D26" s="83" t="s">
        <v>192</v>
      </c>
      <c r="E26" s="86" t="s">
        <v>193</v>
      </c>
      <c r="F26" s="19">
        <v>59.99</v>
      </c>
      <c r="G26" s="182"/>
      <c r="H26" s="183"/>
      <c r="I26" s="183">
        <v>0</v>
      </c>
      <c r="J26" s="155">
        <f t="shared" si="0"/>
        <v>0</v>
      </c>
      <c r="K26" s="95">
        <f t="shared" si="1"/>
        <v>7.009999999999998</v>
      </c>
    </row>
    <row r="27" spans="1:11" s="23" customFormat="1" ht="15">
      <c r="A27" s="18">
        <v>19</v>
      </c>
      <c r="B27" s="162" t="s">
        <v>159</v>
      </c>
      <c r="C27" s="93" t="s">
        <v>160</v>
      </c>
      <c r="D27" s="83" t="s">
        <v>161</v>
      </c>
      <c r="E27" s="86" t="s">
        <v>162</v>
      </c>
      <c r="F27" s="19">
        <v>56.89</v>
      </c>
      <c r="G27" s="182"/>
      <c r="H27" s="183"/>
      <c r="I27" s="183">
        <v>0</v>
      </c>
      <c r="J27" s="155">
        <f t="shared" si="0"/>
        <v>0</v>
      </c>
      <c r="K27" s="95">
        <f t="shared" si="1"/>
        <v>10.11</v>
      </c>
    </row>
    <row r="28" spans="1:11" s="23" customFormat="1" ht="15">
      <c r="A28" s="18">
        <v>20</v>
      </c>
      <c r="B28" s="162" t="s">
        <v>138</v>
      </c>
      <c r="C28" s="93" t="s">
        <v>141</v>
      </c>
      <c r="D28" s="83" t="s">
        <v>142</v>
      </c>
      <c r="E28" s="86" t="s">
        <v>38</v>
      </c>
      <c r="F28" s="19">
        <v>55.13</v>
      </c>
      <c r="G28" s="182"/>
      <c r="H28" s="183"/>
      <c r="I28" s="183">
        <v>0</v>
      </c>
      <c r="J28" s="155">
        <f t="shared" si="0"/>
        <v>0</v>
      </c>
      <c r="K28" s="95">
        <f t="shared" si="1"/>
        <v>11.869999999999997</v>
      </c>
    </row>
    <row r="29" spans="1:11" s="23" customFormat="1" ht="15">
      <c r="A29" s="18">
        <v>21</v>
      </c>
      <c r="B29" s="162" t="s">
        <v>210</v>
      </c>
      <c r="C29" s="93" t="s">
        <v>4</v>
      </c>
      <c r="D29" s="83" t="s">
        <v>208</v>
      </c>
      <c r="E29" s="86" t="s">
        <v>209</v>
      </c>
      <c r="F29" s="19">
        <v>64.11</v>
      </c>
      <c r="G29" s="182"/>
      <c r="H29" s="183"/>
      <c r="I29" s="183">
        <v>1</v>
      </c>
      <c r="J29" s="155">
        <f t="shared" si="0"/>
        <v>1</v>
      </c>
      <c r="K29" s="95">
        <f t="shared" si="1"/>
        <v>2.8900000000000006</v>
      </c>
    </row>
    <row r="30" spans="1:11" s="23" customFormat="1" ht="15">
      <c r="A30" s="18">
        <v>22</v>
      </c>
      <c r="B30" s="162" t="s">
        <v>201</v>
      </c>
      <c r="C30" s="93" t="s">
        <v>5</v>
      </c>
      <c r="D30" s="83" t="s">
        <v>202</v>
      </c>
      <c r="E30" s="86" t="s">
        <v>53</v>
      </c>
      <c r="F30" s="19">
        <v>64.09</v>
      </c>
      <c r="G30" s="182"/>
      <c r="H30" s="183"/>
      <c r="I30" s="183">
        <v>1</v>
      </c>
      <c r="J30" s="155">
        <f t="shared" si="0"/>
        <v>1</v>
      </c>
      <c r="K30" s="95">
        <f t="shared" si="1"/>
        <v>2.9099999999999966</v>
      </c>
    </row>
    <row r="31" spans="1:11" s="23" customFormat="1" ht="15">
      <c r="A31" s="18">
        <v>23</v>
      </c>
      <c r="B31" s="162" t="s">
        <v>194</v>
      </c>
      <c r="C31" s="93" t="s">
        <v>195</v>
      </c>
      <c r="D31" s="83" t="s">
        <v>196</v>
      </c>
      <c r="E31" s="86" t="s">
        <v>193</v>
      </c>
      <c r="F31" s="19">
        <v>63.66</v>
      </c>
      <c r="G31" s="182"/>
      <c r="H31" s="183"/>
      <c r="I31" s="183">
        <v>1</v>
      </c>
      <c r="J31" s="155">
        <f t="shared" si="0"/>
        <v>1</v>
      </c>
      <c r="K31" s="95">
        <f t="shared" si="1"/>
        <v>3.3400000000000034</v>
      </c>
    </row>
    <row r="32" spans="1:11" s="23" customFormat="1" ht="15">
      <c r="A32" s="18">
        <v>24</v>
      </c>
      <c r="B32" s="162" t="s">
        <v>104</v>
      </c>
      <c r="C32" s="93" t="s">
        <v>11</v>
      </c>
      <c r="D32" s="83" t="s">
        <v>12</v>
      </c>
      <c r="E32" s="86" t="s">
        <v>90</v>
      </c>
      <c r="F32" s="19">
        <v>62.84</v>
      </c>
      <c r="G32" s="182">
        <v>1</v>
      </c>
      <c r="H32" s="183"/>
      <c r="I32" s="183">
        <v>0</v>
      </c>
      <c r="J32" s="155">
        <f t="shared" si="0"/>
        <v>1</v>
      </c>
      <c r="K32" s="95">
        <f t="shared" si="1"/>
        <v>4.159999999999997</v>
      </c>
    </row>
    <row r="33" spans="1:11" s="23" customFormat="1" ht="15">
      <c r="A33" s="18">
        <v>25</v>
      </c>
      <c r="B33" s="162" t="s">
        <v>109</v>
      </c>
      <c r="C33" s="93" t="s">
        <v>110</v>
      </c>
      <c r="D33" s="83" t="s">
        <v>111</v>
      </c>
      <c r="E33" s="86" t="s">
        <v>90</v>
      </c>
      <c r="F33" s="19">
        <v>62.83</v>
      </c>
      <c r="G33" s="182"/>
      <c r="H33" s="183"/>
      <c r="I33" s="183">
        <v>1</v>
      </c>
      <c r="J33" s="155">
        <f t="shared" si="0"/>
        <v>1</v>
      </c>
      <c r="K33" s="95">
        <f t="shared" si="1"/>
        <v>4.170000000000002</v>
      </c>
    </row>
    <row r="34" spans="1:11" s="23" customFormat="1" ht="15">
      <c r="A34" s="18">
        <v>26</v>
      </c>
      <c r="B34" s="162" t="s">
        <v>109</v>
      </c>
      <c r="C34" s="93" t="s">
        <v>110</v>
      </c>
      <c r="D34" s="83" t="s">
        <v>111</v>
      </c>
      <c r="E34" s="86" t="s">
        <v>90</v>
      </c>
      <c r="F34" s="19">
        <v>61.65</v>
      </c>
      <c r="G34" s="182"/>
      <c r="H34" s="183"/>
      <c r="I34" s="183">
        <v>1</v>
      </c>
      <c r="J34" s="155">
        <f t="shared" si="0"/>
        <v>1</v>
      </c>
      <c r="K34" s="95">
        <f t="shared" si="1"/>
        <v>5.350000000000001</v>
      </c>
    </row>
    <row r="35" spans="1:11" s="23" customFormat="1" ht="15">
      <c r="A35" s="18">
        <v>27</v>
      </c>
      <c r="B35" s="162" t="s">
        <v>98</v>
      </c>
      <c r="C35" s="93" t="s">
        <v>8</v>
      </c>
      <c r="D35" s="83" t="s">
        <v>44</v>
      </c>
      <c r="E35" s="86" t="s">
        <v>51</v>
      </c>
      <c r="F35" s="19">
        <v>73.01</v>
      </c>
      <c r="G35" s="182"/>
      <c r="H35" s="183"/>
      <c r="I35" s="183">
        <v>1</v>
      </c>
      <c r="J35" s="155">
        <f t="shared" si="0"/>
        <v>1</v>
      </c>
      <c r="K35" s="95">
        <f t="shared" si="1"/>
        <v>6.010000000000005</v>
      </c>
    </row>
    <row r="36" spans="1:11" s="23" customFormat="1" ht="15.75" thickBot="1">
      <c r="A36" s="24">
        <v>28</v>
      </c>
      <c r="B36" s="163" t="s">
        <v>206</v>
      </c>
      <c r="C36" s="168" t="s">
        <v>131</v>
      </c>
      <c r="D36" s="91" t="s">
        <v>132</v>
      </c>
      <c r="E36" s="92" t="s">
        <v>207</v>
      </c>
      <c r="F36" s="25">
        <v>60.81</v>
      </c>
      <c r="G36" s="184"/>
      <c r="H36" s="185"/>
      <c r="I36" s="185">
        <v>1</v>
      </c>
      <c r="J36" s="156">
        <f t="shared" si="0"/>
        <v>1</v>
      </c>
      <c r="K36" s="190">
        <f t="shared" si="1"/>
        <v>6.189999999999998</v>
      </c>
    </row>
    <row r="37" spans="1:11" s="23" customFormat="1" ht="15">
      <c r="A37" s="240">
        <v>29</v>
      </c>
      <c r="B37" s="164" t="s">
        <v>152</v>
      </c>
      <c r="C37" s="241" t="s">
        <v>153</v>
      </c>
      <c r="D37" s="87" t="s">
        <v>154</v>
      </c>
      <c r="E37" s="242" t="s">
        <v>155</v>
      </c>
      <c r="F37" s="243">
        <v>59.63</v>
      </c>
      <c r="G37" s="244"/>
      <c r="H37" s="245"/>
      <c r="I37" s="245">
        <v>1</v>
      </c>
      <c r="J37" s="246">
        <f t="shared" si="0"/>
        <v>1</v>
      </c>
      <c r="K37" s="247">
        <f t="shared" si="1"/>
        <v>7.369999999999997</v>
      </c>
    </row>
    <row r="38" spans="1:11" s="23" customFormat="1" ht="15">
      <c r="A38" s="18">
        <v>30</v>
      </c>
      <c r="B38" s="162" t="s">
        <v>67</v>
      </c>
      <c r="C38" s="93" t="s">
        <v>110</v>
      </c>
      <c r="D38" s="83" t="s">
        <v>111</v>
      </c>
      <c r="E38" s="86" t="s">
        <v>90</v>
      </c>
      <c r="F38" s="19">
        <v>59.23</v>
      </c>
      <c r="G38" s="182"/>
      <c r="H38" s="183"/>
      <c r="I38" s="183">
        <v>1</v>
      </c>
      <c r="J38" s="155">
        <f t="shared" si="0"/>
        <v>1</v>
      </c>
      <c r="K38" s="95">
        <f t="shared" si="1"/>
        <v>7.770000000000003</v>
      </c>
    </row>
    <row r="39" spans="1:11" s="23" customFormat="1" ht="15">
      <c r="A39" s="18">
        <v>31</v>
      </c>
      <c r="B39" s="162" t="s">
        <v>112</v>
      </c>
      <c r="C39" s="93" t="s">
        <v>10</v>
      </c>
      <c r="D39" s="83" t="s">
        <v>113</v>
      </c>
      <c r="E39" s="86" t="s">
        <v>90</v>
      </c>
      <c r="F39" s="19">
        <v>57.34</v>
      </c>
      <c r="G39" s="182"/>
      <c r="H39" s="183"/>
      <c r="I39" s="183">
        <v>1</v>
      </c>
      <c r="J39" s="155">
        <f t="shared" si="0"/>
        <v>1</v>
      </c>
      <c r="K39" s="95">
        <f t="shared" si="1"/>
        <v>9.659999999999997</v>
      </c>
    </row>
    <row r="40" spans="1:11" s="23" customFormat="1" ht="15">
      <c r="A40" s="18">
        <v>32</v>
      </c>
      <c r="B40" s="162" t="s">
        <v>108</v>
      </c>
      <c r="C40" s="93" t="s">
        <v>4</v>
      </c>
      <c r="D40" s="83" t="s">
        <v>41</v>
      </c>
      <c r="E40" s="86" t="s">
        <v>90</v>
      </c>
      <c r="F40" s="19">
        <v>55.73</v>
      </c>
      <c r="G40" s="182"/>
      <c r="H40" s="183"/>
      <c r="I40" s="183">
        <v>1</v>
      </c>
      <c r="J40" s="155">
        <f t="shared" si="0"/>
        <v>1</v>
      </c>
      <c r="K40" s="95">
        <f t="shared" si="1"/>
        <v>11.270000000000003</v>
      </c>
    </row>
    <row r="41" spans="1:11" s="23" customFormat="1" ht="15">
      <c r="A41" s="18">
        <v>33</v>
      </c>
      <c r="B41" s="162" t="s">
        <v>93</v>
      </c>
      <c r="C41" s="80" t="s">
        <v>94</v>
      </c>
      <c r="D41" s="83" t="s">
        <v>43</v>
      </c>
      <c r="E41" s="86" t="s">
        <v>90</v>
      </c>
      <c r="F41" s="19">
        <v>55.72</v>
      </c>
      <c r="G41" s="182"/>
      <c r="H41" s="183"/>
      <c r="I41" s="183">
        <v>1</v>
      </c>
      <c r="J41" s="155">
        <f aca="true" t="shared" si="2" ref="J41:J57">SUM(G41:I41)</f>
        <v>1</v>
      </c>
      <c r="K41" s="95">
        <f aca="true" t="shared" si="3" ref="K41:K57">ABS(67-F41)</f>
        <v>11.280000000000001</v>
      </c>
    </row>
    <row r="42" spans="1:11" s="23" customFormat="1" ht="15">
      <c r="A42" s="18">
        <v>34</v>
      </c>
      <c r="B42" s="162" t="s">
        <v>114</v>
      </c>
      <c r="C42" s="93" t="s">
        <v>10</v>
      </c>
      <c r="D42" s="83" t="s">
        <v>115</v>
      </c>
      <c r="E42" s="86" t="s">
        <v>90</v>
      </c>
      <c r="F42" s="19">
        <v>55.18</v>
      </c>
      <c r="G42" s="182"/>
      <c r="H42" s="183"/>
      <c r="I42" s="183">
        <v>1</v>
      </c>
      <c r="J42" s="155">
        <f t="shared" si="2"/>
        <v>1</v>
      </c>
      <c r="K42" s="95">
        <f t="shared" si="3"/>
        <v>11.82</v>
      </c>
    </row>
    <row r="43" spans="1:11" s="23" customFormat="1" ht="15">
      <c r="A43" s="18">
        <v>35</v>
      </c>
      <c r="B43" s="169" t="s">
        <v>108</v>
      </c>
      <c r="C43" s="170" t="s">
        <v>4</v>
      </c>
      <c r="D43" s="171" t="s">
        <v>41</v>
      </c>
      <c r="E43" s="172" t="s">
        <v>90</v>
      </c>
      <c r="F43" s="19">
        <v>53.78</v>
      </c>
      <c r="G43" s="182"/>
      <c r="H43" s="183"/>
      <c r="I43" s="183">
        <v>1</v>
      </c>
      <c r="J43" s="155">
        <f t="shared" si="2"/>
        <v>1</v>
      </c>
      <c r="K43" s="95">
        <f t="shared" si="3"/>
        <v>13.219999999999999</v>
      </c>
    </row>
    <row r="44" spans="1:11" s="23" customFormat="1" ht="15">
      <c r="A44" s="18">
        <v>36</v>
      </c>
      <c r="B44" s="169" t="s">
        <v>194</v>
      </c>
      <c r="C44" s="170" t="s">
        <v>195</v>
      </c>
      <c r="D44" s="171" t="s">
        <v>196</v>
      </c>
      <c r="E44" s="172" t="s">
        <v>193</v>
      </c>
      <c r="F44" s="19">
        <v>63.59</v>
      </c>
      <c r="G44" s="182"/>
      <c r="H44" s="183"/>
      <c r="I44" s="183">
        <v>2</v>
      </c>
      <c r="J44" s="155">
        <f t="shared" si="2"/>
        <v>2</v>
      </c>
      <c r="K44" s="95">
        <f t="shared" si="3"/>
        <v>3.4099999999999966</v>
      </c>
    </row>
    <row r="45" spans="1:11" s="23" customFormat="1" ht="15">
      <c r="A45" s="18">
        <v>37</v>
      </c>
      <c r="B45" s="169" t="s">
        <v>104</v>
      </c>
      <c r="C45" s="170" t="s">
        <v>11</v>
      </c>
      <c r="D45" s="171" t="s">
        <v>12</v>
      </c>
      <c r="E45" s="172" t="s">
        <v>90</v>
      </c>
      <c r="F45" s="19">
        <v>61.61</v>
      </c>
      <c r="G45" s="182"/>
      <c r="H45" s="183"/>
      <c r="I45" s="183">
        <v>2</v>
      </c>
      <c r="J45" s="155">
        <f t="shared" si="2"/>
        <v>2</v>
      </c>
      <c r="K45" s="95">
        <f t="shared" si="3"/>
        <v>5.390000000000001</v>
      </c>
    </row>
    <row r="46" spans="1:11" s="23" customFormat="1" ht="15">
      <c r="A46" s="18">
        <v>38</v>
      </c>
      <c r="B46" s="169" t="s">
        <v>114</v>
      </c>
      <c r="C46" s="170" t="s">
        <v>10</v>
      </c>
      <c r="D46" s="171" t="s">
        <v>115</v>
      </c>
      <c r="E46" s="172" t="s">
        <v>90</v>
      </c>
      <c r="F46" s="19">
        <v>72.78</v>
      </c>
      <c r="G46" s="182"/>
      <c r="H46" s="183">
        <v>2</v>
      </c>
      <c r="I46" s="183">
        <v>0</v>
      </c>
      <c r="J46" s="155">
        <f t="shared" si="2"/>
        <v>2</v>
      </c>
      <c r="K46" s="95">
        <f t="shared" si="3"/>
        <v>5.780000000000001</v>
      </c>
    </row>
    <row r="47" spans="1:11" s="23" customFormat="1" ht="15">
      <c r="A47" s="18">
        <v>39</v>
      </c>
      <c r="B47" s="169" t="s">
        <v>114</v>
      </c>
      <c r="C47" s="170" t="s">
        <v>10</v>
      </c>
      <c r="D47" s="171" t="s">
        <v>115</v>
      </c>
      <c r="E47" s="172" t="s">
        <v>90</v>
      </c>
      <c r="F47" s="19">
        <v>59.8</v>
      </c>
      <c r="G47" s="182"/>
      <c r="H47" s="183"/>
      <c r="I47" s="183">
        <v>2</v>
      </c>
      <c r="J47" s="155">
        <f t="shared" si="2"/>
        <v>2</v>
      </c>
      <c r="K47" s="95">
        <f t="shared" si="3"/>
        <v>7.200000000000003</v>
      </c>
    </row>
    <row r="48" spans="1:11" s="23" customFormat="1" ht="15">
      <c r="A48" s="18">
        <v>40</v>
      </c>
      <c r="B48" s="169" t="s">
        <v>117</v>
      </c>
      <c r="C48" s="170" t="s">
        <v>118</v>
      </c>
      <c r="D48" s="171" t="s">
        <v>148</v>
      </c>
      <c r="E48" s="172" t="s">
        <v>90</v>
      </c>
      <c r="F48" s="19">
        <v>57.73</v>
      </c>
      <c r="G48" s="182"/>
      <c r="H48" s="183"/>
      <c r="I48" s="183">
        <v>2</v>
      </c>
      <c r="J48" s="155">
        <f t="shared" si="2"/>
        <v>2</v>
      </c>
      <c r="K48" s="95">
        <f t="shared" si="3"/>
        <v>9.270000000000003</v>
      </c>
    </row>
    <row r="49" spans="1:11" s="23" customFormat="1" ht="15">
      <c r="A49" s="18">
        <v>41</v>
      </c>
      <c r="B49" s="169" t="s">
        <v>117</v>
      </c>
      <c r="C49" s="170" t="s">
        <v>118</v>
      </c>
      <c r="D49" s="171" t="s">
        <v>148</v>
      </c>
      <c r="E49" s="172" t="s">
        <v>90</v>
      </c>
      <c r="F49" s="19">
        <v>56.65</v>
      </c>
      <c r="G49" s="182"/>
      <c r="H49" s="183"/>
      <c r="I49" s="183">
        <v>2</v>
      </c>
      <c r="J49" s="155">
        <f t="shared" si="2"/>
        <v>2</v>
      </c>
      <c r="K49" s="95">
        <f t="shared" si="3"/>
        <v>10.350000000000001</v>
      </c>
    </row>
    <row r="50" spans="1:11" s="23" customFormat="1" ht="15">
      <c r="A50" s="18">
        <v>42</v>
      </c>
      <c r="B50" s="169" t="s">
        <v>112</v>
      </c>
      <c r="C50" s="170" t="s">
        <v>10</v>
      </c>
      <c r="D50" s="171" t="s">
        <v>113</v>
      </c>
      <c r="E50" s="172" t="s">
        <v>90</v>
      </c>
      <c r="F50" s="19">
        <v>56.31</v>
      </c>
      <c r="G50" s="182"/>
      <c r="H50" s="183"/>
      <c r="I50" s="183">
        <v>2</v>
      </c>
      <c r="J50" s="155">
        <f t="shared" si="2"/>
        <v>2</v>
      </c>
      <c r="K50" s="95">
        <f t="shared" si="3"/>
        <v>10.689999999999998</v>
      </c>
    </row>
    <row r="51" spans="1:11" s="23" customFormat="1" ht="15">
      <c r="A51" s="18">
        <v>43</v>
      </c>
      <c r="B51" s="169" t="s">
        <v>93</v>
      </c>
      <c r="C51" s="189" t="s">
        <v>94</v>
      </c>
      <c r="D51" s="171" t="s">
        <v>43</v>
      </c>
      <c r="E51" s="172" t="s">
        <v>90</v>
      </c>
      <c r="F51" s="19">
        <v>67.32</v>
      </c>
      <c r="G51" s="182"/>
      <c r="H51" s="183">
        <v>2</v>
      </c>
      <c r="I51" s="183">
        <v>1</v>
      </c>
      <c r="J51" s="155">
        <f t="shared" si="2"/>
        <v>3</v>
      </c>
      <c r="K51" s="95">
        <f t="shared" si="3"/>
        <v>0.3199999999999932</v>
      </c>
    </row>
    <row r="52" spans="1:11" s="23" customFormat="1" ht="15">
      <c r="A52" s="18">
        <v>44</v>
      </c>
      <c r="B52" s="169" t="s">
        <v>206</v>
      </c>
      <c r="C52" s="170" t="s">
        <v>131</v>
      </c>
      <c r="D52" s="171" t="s">
        <v>132</v>
      </c>
      <c r="E52" s="172" t="s">
        <v>207</v>
      </c>
      <c r="F52" s="19">
        <v>63.89</v>
      </c>
      <c r="G52" s="182"/>
      <c r="H52" s="183"/>
      <c r="I52" s="183">
        <v>3</v>
      </c>
      <c r="J52" s="155">
        <f t="shared" si="2"/>
        <v>3</v>
      </c>
      <c r="K52" s="95">
        <f t="shared" si="3"/>
        <v>3.1099999999999994</v>
      </c>
    </row>
    <row r="53" spans="1:11" s="23" customFormat="1" ht="15">
      <c r="A53" s="18">
        <v>45</v>
      </c>
      <c r="B53" s="169" t="s">
        <v>108</v>
      </c>
      <c r="C53" s="170" t="s">
        <v>4</v>
      </c>
      <c r="D53" s="171" t="s">
        <v>41</v>
      </c>
      <c r="E53" s="172" t="s">
        <v>90</v>
      </c>
      <c r="F53" s="19">
        <v>56.61</v>
      </c>
      <c r="G53" s="182"/>
      <c r="H53" s="183"/>
      <c r="I53" s="183">
        <v>3</v>
      </c>
      <c r="J53" s="155">
        <f t="shared" si="2"/>
        <v>3</v>
      </c>
      <c r="K53" s="95">
        <f t="shared" si="3"/>
        <v>10.39</v>
      </c>
    </row>
    <row r="54" spans="1:11" s="23" customFormat="1" ht="15">
      <c r="A54" s="18">
        <v>46</v>
      </c>
      <c r="B54" s="169" t="s">
        <v>159</v>
      </c>
      <c r="C54" s="170" t="s">
        <v>160</v>
      </c>
      <c r="D54" s="171" t="s">
        <v>161</v>
      </c>
      <c r="E54" s="172" t="s">
        <v>162</v>
      </c>
      <c r="F54" s="19">
        <v>56.42</v>
      </c>
      <c r="G54" s="182"/>
      <c r="H54" s="183"/>
      <c r="I54" s="183">
        <v>3</v>
      </c>
      <c r="J54" s="155">
        <f t="shared" si="2"/>
        <v>3</v>
      </c>
      <c r="K54" s="95">
        <f t="shared" si="3"/>
        <v>10.579999999999998</v>
      </c>
    </row>
    <row r="55" spans="1:11" s="23" customFormat="1" ht="15">
      <c r="A55" s="18">
        <v>47</v>
      </c>
      <c r="B55" s="169" t="s">
        <v>109</v>
      </c>
      <c r="C55" s="170" t="s">
        <v>110</v>
      </c>
      <c r="D55" s="171" t="s">
        <v>111</v>
      </c>
      <c r="E55" s="172" t="s">
        <v>90</v>
      </c>
      <c r="F55" s="19">
        <v>80.16</v>
      </c>
      <c r="G55" s="182"/>
      <c r="H55" s="183">
        <v>2</v>
      </c>
      <c r="I55" s="183">
        <v>1</v>
      </c>
      <c r="J55" s="155">
        <f t="shared" si="2"/>
        <v>3</v>
      </c>
      <c r="K55" s="95">
        <f t="shared" si="3"/>
        <v>13.159999999999997</v>
      </c>
    </row>
    <row r="56" spans="1:11" s="23" customFormat="1" ht="15">
      <c r="A56" s="18">
        <v>48</v>
      </c>
      <c r="B56" s="169" t="s">
        <v>117</v>
      </c>
      <c r="C56" s="170" t="s">
        <v>118</v>
      </c>
      <c r="D56" s="171" t="s">
        <v>148</v>
      </c>
      <c r="E56" s="172" t="s">
        <v>90</v>
      </c>
      <c r="F56" s="19">
        <v>66.41</v>
      </c>
      <c r="G56" s="182">
        <v>1</v>
      </c>
      <c r="H56" s="183"/>
      <c r="I56" s="183">
        <v>3</v>
      </c>
      <c r="J56" s="155">
        <f t="shared" si="2"/>
        <v>4</v>
      </c>
      <c r="K56" s="95">
        <f t="shared" si="3"/>
        <v>0.5900000000000034</v>
      </c>
    </row>
    <row r="57" spans="1:11" s="23" customFormat="1" ht="15">
      <c r="A57" s="18">
        <v>49</v>
      </c>
      <c r="B57" s="169" t="s">
        <v>105</v>
      </c>
      <c r="C57" s="170" t="s">
        <v>106</v>
      </c>
      <c r="D57" s="171" t="s">
        <v>107</v>
      </c>
      <c r="E57" s="172" t="s">
        <v>90</v>
      </c>
      <c r="F57" s="19">
        <v>61.59</v>
      </c>
      <c r="G57" s="182">
        <v>1</v>
      </c>
      <c r="H57" s="183"/>
      <c r="I57" s="183">
        <v>3</v>
      </c>
      <c r="J57" s="155">
        <f t="shared" si="2"/>
        <v>4</v>
      </c>
      <c r="K57" s="95">
        <f t="shared" si="3"/>
        <v>5.409999999999997</v>
      </c>
    </row>
    <row r="58" spans="1:11" s="23" customFormat="1" ht="15">
      <c r="A58" s="18"/>
      <c r="B58" s="169" t="s">
        <v>104</v>
      </c>
      <c r="C58" s="170" t="s">
        <v>11</v>
      </c>
      <c r="D58" s="171" t="s">
        <v>12</v>
      </c>
      <c r="E58" s="172" t="s">
        <v>90</v>
      </c>
      <c r="F58" s="19" t="s">
        <v>217</v>
      </c>
      <c r="G58" s="182"/>
      <c r="H58" s="183"/>
      <c r="I58" s="183"/>
      <c r="J58" s="155"/>
      <c r="K58" s="95"/>
    </row>
    <row r="59" spans="1:11" s="23" customFormat="1" ht="15">
      <c r="A59" s="18"/>
      <c r="B59" s="169" t="s">
        <v>105</v>
      </c>
      <c r="C59" s="170" t="s">
        <v>106</v>
      </c>
      <c r="D59" s="171" t="s">
        <v>107</v>
      </c>
      <c r="E59" s="172" t="s">
        <v>90</v>
      </c>
      <c r="F59" s="19" t="s">
        <v>217</v>
      </c>
      <c r="G59" s="182"/>
      <c r="H59" s="183"/>
      <c r="I59" s="183"/>
      <c r="J59" s="155"/>
      <c r="K59" s="95"/>
    </row>
    <row r="60" spans="1:11" s="23" customFormat="1" ht="15">
      <c r="A60" s="18"/>
      <c r="B60" s="169" t="s">
        <v>112</v>
      </c>
      <c r="C60" s="170" t="s">
        <v>10</v>
      </c>
      <c r="D60" s="171" t="s">
        <v>113</v>
      </c>
      <c r="E60" s="172" t="s">
        <v>90</v>
      </c>
      <c r="F60" s="19" t="s">
        <v>217</v>
      </c>
      <c r="G60" s="182"/>
      <c r="H60" s="183"/>
      <c r="I60" s="183"/>
      <c r="J60" s="155"/>
      <c r="K60" s="95"/>
    </row>
    <row r="61" spans="1:11" s="23" customFormat="1" ht="15">
      <c r="A61" s="18"/>
      <c r="B61" s="162" t="s">
        <v>89</v>
      </c>
      <c r="C61" s="93" t="s">
        <v>62</v>
      </c>
      <c r="D61" s="83" t="s">
        <v>59</v>
      </c>
      <c r="E61" s="86" t="s">
        <v>90</v>
      </c>
      <c r="F61" s="19" t="s">
        <v>217</v>
      </c>
      <c r="G61" s="182"/>
      <c r="H61" s="183"/>
      <c r="I61" s="183"/>
      <c r="J61" s="155"/>
      <c r="K61" s="95"/>
    </row>
    <row r="62" spans="1:11" s="23" customFormat="1" ht="15.75" thickBot="1">
      <c r="A62" s="24"/>
      <c r="B62" s="191" t="s">
        <v>191</v>
      </c>
      <c r="C62" s="192" t="s">
        <v>10</v>
      </c>
      <c r="D62" s="193" t="s">
        <v>192</v>
      </c>
      <c r="E62" s="194" t="s">
        <v>193</v>
      </c>
      <c r="F62" s="25" t="s">
        <v>217</v>
      </c>
      <c r="G62" s="184"/>
      <c r="H62" s="185"/>
      <c r="I62" s="185"/>
      <c r="J62" s="156"/>
      <c r="K62" s="190"/>
    </row>
    <row r="63" spans="1:11" s="23" customFormat="1" ht="15" customHeight="1">
      <c r="A63" s="28"/>
      <c r="B63" s="29"/>
      <c r="C63" s="29"/>
      <c r="D63" s="29"/>
      <c r="E63" s="29"/>
      <c r="F63" s="30"/>
      <c r="G63" s="157"/>
      <c r="H63" s="157"/>
      <c r="I63" s="157"/>
      <c r="J63" s="157"/>
      <c r="K63" s="22"/>
    </row>
    <row r="64" spans="1:11" s="23" customFormat="1" ht="15" customHeight="1">
      <c r="A64" s="31"/>
      <c r="B64" s="32" t="s">
        <v>20</v>
      </c>
      <c r="C64" s="33">
        <v>90</v>
      </c>
      <c r="D64" s="34"/>
      <c r="E64" s="35" t="s">
        <v>21</v>
      </c>
      <c r="F64" s="36">
        <v>360</v>
      </c>
      <c r="G64" s="105"/>
      <c r="H64" s="104"/>
      <c r="I64" s="158" t="s">
        <v>22</v>
      </c>
      <c r="J64" s="135"/>
      <c r="K64" s="22"/>
    </row>
    <row r="65" spans="1:11" s="23" customFormat="1" ht="15" customHeight="1">
      <c r="A65" s="39"/>
      <c r="B65" s="75" t="s">
        <v>47</v>
      </c>
      <c r="C65" s="33">
        <v>8</v>
      </c>
      <c r="D65" s="34"/>
      <c r="E65" s="32" t="s">
        <v>23</v>
      </c>
      <c r="F65" s="40">
        <v>325</v>
      </c>
      <c r="G65" s="106"/>
      <c r="H65" s="135"/>
      <c r="I65" s="158"/>
      <c r="J65" s="135"/>
      <c r="K65" s="22"/>
    </row>
    <row r="66" spans="1:11" s="23" customFormat="1" ht="15" customHeight="1">
      <c r="A66" s="39"/>
      <c r="B66" s="75" t="s">
        <v>48</v>
      </c>
      <c r="C66" s="33">
        <v>9</v>
      </c>
      <c r="D66" s="34"/>
      <c r="E66" s="32" t="s">
        <v>24</v>
      </c>
      <c r="F66" s="40">
        <f>SUM(F64*60/F65+0.4)</f>
        <v>66.86153846153847</v>
      </c>
      <c r="G66" s="106"/>
      <c r="H66" s="135"/>
      <c r="I66" s="159"/>
      <c r="J66" s="135"/>
      <c r="K66" s="22"/>
    </row>
    <row r="67" spans="1:11" s="23" customFormat="1" ht="15" customHeight="1">
      <c r="A67" s="39"/>
      <c r="B67" s="34"/>
      <c r="C67" s="34"/>
      <c r="D67" s="34"/>
      <c r="E67" s="35" t="s">
        <v>25</v>
      </c>
      <c r="F67" s="36">
        <v>54</v>
      </c>
      <c r="G67" s="105"/>
      <c r="H67" s="104"/>
      <c r="I67" s="158" t="s">
        <v>86</v>
      </c>
      <c r="J67" s="135"/>
      <c r="K67" s="22"/>
    </row>
    <row r="68" spans="1:11" s="23" customFormat="1" ht="15" customHeight="1">
      <c r="A68" s="39"/>
      <c r="B68" s="161" t="s">
        <v>27</v>
      </c>
      <c r="C68" s="34"/>
      <c r="D68" s="34"/>
      <c r="E68" s="32" t="s">
        <v>26</v>
      </c>
      <c r="F68" s="40">
        <v>49</v>
      </c>
      <c r="G68" s="106"/>
      <c r="H68" s="135"/>
      <c r="I68" s="135"/>
      <c r="J68" s="135"/>
      <c r="K68" s="22"/>
    </row>
    <row r="69" spans="1:10" s="23" customFormat="1" ht="15" customHeight="1">
      <c r="A69" s="39"/>
      <c r="B69" s="44"/>
      <c r="F69" s="45"/>
      <c r="G69" s="186"/>
      <c r="H69" s="135"/>
      <c r="I69" s="135"/>
      <c r="J69" s="135"/>
    </row>
    <row r="70" spans="1:10" s="23" customFormat="1" ht="15.75">
      <c r="A70" s="39"/>
      <c r="B70" s="44"/>
      <c r="F70" s="45"/>
      <c r="G70" s="186"/>
      <c r="H70" s="135"/>
      <c r="I70" s="135"/>
      <c r="J70" s="135"/>
    </row>
    <row r="71" spans="1:10" s="23" customFormat="1" ht="15.75">
      <c r="A71" s="39"/>
      <c r="B71" s="44"/>
      <c r="F71" s="45"/>
      <c r="G71" s="186"/>
      <c r="H71" s="135"/>
      <c r="I71" s="135"/>
      <c r="J71" s="135"/>
    </row>
    <row r="72" spans="1:10" s="23" customFormat="1" ht="15.75">
      <c r="A72" s="39"/>
      <c r="B72" s="44"/>
      <c r="F72" s="45"/>
      <c r="G72" s="186"/>
      <c r="H72" s="135"/>
      <c r="I72" s="135"/>
      <c r="J72" s="135"/>
    </row>
    <row r="73" spans="1:10" s="23" customFormat="1" ht="15.75">
      <c r="A73" s="39"/>
      <c r="B73" s="44"/>
      <c r="F73" s="45"/>
      <c r="G73" s="186"/>
      <c r="H73" s="135"/>
      <c r="I73" s="135"/>
      <c r="J73" s="135"/>
    </row>
    <row r="74" spans="1:10" s="23" customFormat="1" ht="15.75">
      <c r="A74" s="39"/>
      <c r="B74" s="44"/>
      <c r="F74" s="45"/>
      <c r="G74" s="186"/>
      <c r="H74" s="135"/>
      <c r="I74" s="135"/>
      <c r="J74" s="135"/>
    </row>
    <row r="75" spans="1:10" s="23" customFormat="1" ht="15.75">
      <c r="A75" s="39"/>
      <c r="B75" s="44"/>
      <c r="F75" s="45"/>
      <c r="G75" s="186"/>
      <c r="H75" s="135"/>
      <c r="I75" s="135"/>
      <c r="J75" s="135"/>
    </row>
    <row r="76" spans="1:10" s="23" customFormat="1" ht="15.75">
      <c r="A76" s="39"/>
      <c r="B76" s="44"/>
      <c r="F76" s="45"/>
      <c r="G76" s="186"/>
      <c r="H76" s="135"/>
      <c r="I76" s="135"/>
      <c r="J76" s="135"/>
    </row>
    <row r="77" spans="1:10" s="23" customFormat="1" ht="15.75">
      <c r="A77" s="39"/>
      <c r="B77" s="44"/>
      <c r="F77" s="45"/>
      <c r="G77" s="186"/>
      <c r="H77" s="135"/>
      <c r="I77" s="135"/>
      <c r="J77" s="135"/>
    </row>
    <row r="78" spans="1:10" s="23" customFormat="1" ht="15.75">
      <c r="A78" s="39"/>
      <c r="B78" s="44"/>
      <c r="F78" s="45"/>
      <c r="G78" s="186"/>
      <c r="H78" s="135"/>
      <c r="I78" s="135"/>
      <c r="J78" s="135"/>
    </row>
    <row r="79" spans="1:10" s="23" customFormat="1" ht="15.75">
      <c r="A79" s="39"/>
      <c r="B79" s="44"/>
      <c r="F79" s="45"/>
      <c r="G79" s="186"/>
      <c r="H79" s="135"/>
      <c r="I79" s="135"/>
      <c r="J79" s="135"/>
    </row>
    <row r="80" spans="1:10" s="23" customFormat="1" ht="15.75">
      <c r="A80" s="39"/>
      <c r="B80" s="44"/>
      <c r="F80" s="45"/>
      <c r="G80" s="186"/>
      <c r="H80" s="135"/>
      <c r="I80" s="135"/>
      <c r="J80" s="135"/>
    </row>
    <row r="81" spans="1:10" s="23" customFormat="1" ht="15.75">
      <c r="A81" s="39"/>
      <c r="B81" s="44"/>
      <c r="F81" s="45"/>
      <c r="G81" s="186"/>
      <c r="H81" s="135"/>
      <c r="I81" s="135"/>
      <c r="J81" s="135"/>
    </row>
    <row r="82" spans="1:10" s="23" customFormat="1" ht="15.75">
      <c r="A82" s="39"/>
      <c r="B82" s="44"/>
      <c r="F82" s="45"/>
      <c r="G82" s="186"/>
      <c r="H82" s="135"/>
      <c r="I82" s="135"/>
      <c r="J82" s="135"/>
    </row>
    <row r="83" spans="1:10" s="23" customFormat="1" ht="15.75">
      <c r="A83" s="39"/>
      <c r="B83" s="44"/>
      <c r="F83" s="45"/>
      <c r="G83" s="186"/>
      <c r="H83" s="135"/>
      <c r="I83" s="135"/>
      <c r="J83" s="135"/>
    </row>
    <row r="84" spans="1:10" s="23" customFormat="1" ht="15.75">
      <c r="A84" s="39"/>
      <c r="B84" s="44"/>
      <c r="F84" s="45"/>
      <c r="G84" s="186"/>
      <c r="H84" s="135"/>
      <c r="I84" s="135"/>
      <c r="J84" s="135"/>
    </row>
    <row r="85" spans="1:10" s="23" customFormat="1" ht="15.75">
      <c r="A85" s="39"/>
      <c r="B85" s="44"/>
      <c r="F85" s="45"/>
      <c r="G85" s="186"/>
      <c r="H85" s="135"/>
      <c r="I85" s="135"/>
      <c r="J85" s="135"/>
    </row>
    <row r="86" spans="1:10" s="23" customFormat="1" ht="15.75">
      <c r="A86" s="39"/>
      <c r="B86" s="44"/>
      <c r="F86" s="45"/>
      <c r="G86" s="186"/>
      <c r="H86" s="135"/>
      <c r="I86" s="135"/>
      <c r="J86" s="135"/>
    </row>
    <row r="87" spans="1:10" s="23" customFormat="1" ht="15.75">
      <c r="A87" s="39"/>
      <c r="B87" s="44"/>
      <c r="F87" s="45"/>
      <c r="G87" s="186"/>
      <c r="H87" s="135"/>
      <c r="I87" s="135"/>
      <c r="J87" s="135"/>
    </row>
    <row r="88" spans="1:10" s="23" customFormat="1" ht="15.75">
      <c r="A88" s="39"/>
      <c r="B88" s="44"/>
      <c r="F88" s="45"/>
      <c r="G88" s="186"/>
      <c r="H88" s="135"/>
      <c r="I88" s="135"/>
      <c r="J88" s="135"/>
    </row>
    <row r="89" spans="1:10" s="23" customFormat="1" ht="15.75">
      <c r="A89" s="39"/>
      <c r="B89" s="44"/>
      <c r="F89" s="45"/>
      <c r="G89" s="186"/>
      <c r="H89" s="135"/>
      <c r="I89" s="135"/>
      <c r="J89" s="135"/>
    </row>
    <row r="90" spans="1:10" s="23" customFormat="1" ht="15.75">
      <c r="A90" s="39"/>
      <c r="B90" s="44"/>
      <c r="F90" s="45"/>
      <c r="G90" s="186"/>
      <c r="H90" s="135"/>
      <c r="I90" s="135"/>
      <c r="J90" s="135"/>
    </row>
    <row r="91" spans="1:10" s="23" customFormat="1" ht="15.75">
      <c r="A91" s="39"/>
      <c r="B91" s="44"/>
      <c r="F91" s="45"/>
      <c r="G91" s="186"/>
      <c r="H91" s="135"/>
      <c r="I91" s="135"/>
      <c r="J91" s="135"/>
    </row>
    <row r="92" spans="1:10" s="23" customFormat="1" ht="15.75">
      <c r="A92" s="39"/>
      <c r="B92" s="44"/>
      <c r="F92" s="45"/>
      <c r="G92" s="186"/>
      <c r="H92" s="135"/>
      <c r="I92" s="135"/>
      <c r="J92" s="135"/>
    </row>
    <row r="93" spans="1:10" s="23" customFormat="1" ht="15.75">
      <c r="A93" s="39"/>
      <c r="B93" s="44"/>
      <c r="F93" s="45"/>
      <c r="G93" s="186"/>
      <c r="H93" s="135"/>
      <c r="I93" s="135"/>
      <c r="J93" s="135"/>
    </row>
    <row r="94" spans="1:10" s="23" customFormat="1" ht="15.75">
      <c r="A94" s="39"/>
      <c r="B94" s="44"/>
      <c r="F94" s="45"/>
      <c r="G94" s="186"/>
      <c r="H94" s="135"/>
      <c r="I94" s="135"/>
      <c r="J94" s="135"/>
    </row>
    <row r="95" spans="1:10" s="23" customFormat="1" ht="15.75">
      <c r="A95" s="39"/>
      <c r="B95" s="44"/>
      <c r="F95" s="45"/>
      <c r="G95" s="186"/>
      <c r="H95" s="135"/>
      <c r="I95" s="135"/>
      <c r="J95" s="135"/>
    </row>
    <row r="96" spans="1:10" s="23" customFormat="1" ht="15.75">
      <c r="A96" s="39"/>
      <c r="B96" s="44"/>
      <c r="F96" s="45"/>
      <c r="G96" s="186"/>
      <c r="H96" s="135"/>
      <c r="I96" s="135"/>
      <c r="J96" s="135"/>
    </row>
    <row r="97" spans="1:10" s="23" customFormat="1" ht="15.75">
      <c r="A97" s="39"/>
      <c r="B97" s="44"/>
      <c r="F97" s="45"/>
      <c r="G97" s="186"/>
      <c r="H97" s="135"/>
      <c r="I97" s="135"/>
      <c r="J97" s="135"/>
    </row>
    <row r="98" spans="1:10" s="23" customFormat="1" ht="15.75">
      <c r="A98" s="39"/>
      <c r="B98" s="44"/>
      <c r="F98" s="45"/>
      <c r="G98" s="186"/>
      <c r="H98" s="135"/>
      <c r="I98" s="135"/>
      <c r="J98" s="135"/>
    </row>
    <row r="99" spans="1:10" s="23" customFormat="1" ht="15.75">
      <c r="A99" s="39"/>
      <c r="B99" s="44"/>
      <c r="F99" s="45"/>
      <c r="G99" s="186"/>
      <c r="H99" s="135"/>
      <c r="I99" s="135"/>
      <c r="J99" s="135"/>
    </row>
    <row r="100" spans="1:10" s="23" customFormat="1" ht="15.75">
      <c r="A100" s="39"/>
      <c r="B100" s="44"/>
      <c r="F100" s="45"/>
      <c r="G100" s="186"/>
      <c r="H100" s="135"/>
      <c r="I100" s="135"/>
      <c r="J100" s="135"/>
    </row>
    <row r="101" spans="1:10" s="23" customFormat="1" ht="15.75">
      <c r="A101" s="39"/>
      <c r="B101" s="44"/>
      <c r="F101" s="45"/>
      <c r="G101" s="186"/>
      <c r="H101" s="135"/>
      <c r="I101" s="135"/>
      <c r="J101" s="135"/>
    </row>
    <row r="102" spans="1:10" s="23" customFormat="1" ht="15.75">
      <c r="A102" s="39"/>
      <c r="B102" s="44"/>
      <c r="F102" s="45"/>
      <c r="G102" s="186"/>
      <c r="H102" s="135"/>
      <c r="I102" s="135"/>
      <c r="J102" s="135"/>
    </row>
    <row r="103" spans="1:10" s="23" customFormat="1" ht="15.75">
      <c r="A103" s="39"/>
      <c r="B103" s="44"/>
      <c r="F103" s="45"/>
      <c r="G103" s="186"/>
      <c r="H103" s="135"/>
      <c r="I103" s="135"/>
      <c r="J103" s="135"/>
    </row>
    <row r="104" spans="1:10" s="23" customFormat="1" ht="15.75">
      <c r="A104" s="39"/>
      <c r="B104" s="44"/>
      <c r="F104" s="45"/>
      <c r="G104" s="186"/>
      <c r="H104" s="135"/>
      <c r="I104" s="135"/>
      <c r="J104" s="135"/>
    </row>
    <row r="105" spans="1:10" s="23" customFormat="1" ht="15.75">
      <c r="A105" s="39"/>
      <c r="B105" s="44"/>
      <c r="F105" s="45"/>
      <c r="G105" s="186"/>
      <c r="H105" s="135"/>
      <c r="I105" s="135"/>
      <c r="J105" s="135"/>
    </row>
    <row r="106" spans="1:10" s="23" customFormat="1" ht="15.75">
      <c r="A106" s="39"/>
      <c r="B106" s="44"/>
      <c r="F106" s="45"/>
      <c r="G106" s="186"/>
      <c r="H106" s="135"/>
      <c r="I106" s="135"/>
      <c r="J106" s="135"/>
    </row>
    <row r="107" spans="1:10" s="23" customFormat="1" ht="15.75">
      <c r="A107" s="39"/>
      <c r="B107" s="44"/>
      <c r="F107" s="45"/>
      <c r="G107" s="186"/>
      <c r="H107" s="135"/>
      <c r="I107" s="135"/>
      <c r="J107" s="135"/>
    </row>
    <row r="108" spans="1:10" s="23" customFormat="1" ht="15.75">
      <c r="A108" s="39"/>
      <c r="B108" s="44"/>
      <c r="F108" s="45"/>
      <c r="G108" s="186"/>
      <c r="H108" s="135"/>
      <c r="I108" s="135"/>
      <c r="J108" s="135"/>
    </row>
    <row r="109" spans="1:10" s="23" customFormat="1" ht="15.75">
      <c r="A109" s="39"/>
      <c r="B109" s="44"/>
      <c r="F109" s="45"/>
      <c r="G109" s="186"/>
      <c r="H109" s="135"/>
      <c r="I109" s="135"/>
      <c r="J109" s="135"/>
    </row>
    <row r="110" spans="1:10" s="23" customFormat="1" ht="15.75">
      <c r="A110" s="39"/>
      <c r="B110" s="44"/>
      <c r="F110" s="45"/>
      <c r="G110" s="186"/>
      <c r="H110" s="135"/>
      <c r="I110" s="135"/>
      <c r="J110" s="135"/>
    </row>
    <row r="111" spans="1:10" s="23" customFormat="1" ht="15.75">
      <c r="A111" s="39"/>
      <c r="B111" s="44"/>
      <c r="F111" s="45"/>
      <c r="G111" s="186"/>
      <c r="H111" s="135"/>
      <c r="I111" s="135"/>
      <c r="J111" s="135"/>
    </row>
    <row r="112" spans="1:10" s="23" customFormat="1" ht="15.75">
      <c r="A112" s="39"/>
      <c r="B112" s="44"/>
      <c r="F112" s="45"/>
      <c r="G112" s="186"/>
      <c r="H112" s="135"/>
      <c r="I112" s="135"/>
      <c r="J112" s="135"/>
    </row>
    <row r="113" spans="1:10" s="23" customFormat="1" ht="15.75">
      <c r="A113" s="39"/>
      <c r="B113" s="44"/>
      <c r="F113" s="45"/>
      <c r="G113" s="186"/>
      <c r="H113" s="135"/>
      <c r="I113" s="135"/>
      <c r="J113" s="135"/>
    </row>
    <row r="114" spans="1:10" s="23" customFormat="1" ht="15.75">
      <c r="A114" s="39"/>
      <c r="B114" s="44"/>
      <c r="F114" s="45"/>
      <c r="G114" s="186"/>
      <c r="H114" s="135"/>
      <c r="I114" s="135"/>
      <c r="J114" s="135"/>
    </row>
    <row r="115" spans="1:10" s="23" customFormat="1" ht="15.75">
      <c r="A115" s="39"/>
      <c r="B115" s="44"/>
      <c r="F115" s="45"/>
      <c r="G115" s="186"/>
      <c r="H115" s="135"/>
      <c r="I115" s="135"/>
      <c r="J115" s="135"/>
    </row>
    <row r="116" spans="1:10" s="23" customFormat="1" ht="15.75">
      <c r="A116" s="39"/>
      <c r="B116" s="44"/>
      <c r="F116" s="45"/>
      <c r="G116" s="186"/>
      <c r="H116" s="135"/>
      <c r="I116" s="135"/>
      <c r="J116" s="135"/>
    </row>
    <row r="117" spans="1:10" s="23" customFormat="1" ht="15.75">
      <c r="A117" s="39"/>
      <c r="B117" s="44"/>
      <c r="F117" s="45"/>
      <c r="G117" s="186"/>
      <c r="H117" s="135"/>
      <c r="I117" s="135"/>
      <c r="J117" s="135"/>
    </row>
    <row r="118" spans="1:10" s="23" customFormat="1" ht="15.75">
      <c r="A118" s="39"/>
      <c r="B118" s="44"/>
      <c r="F118" s="45"/>
      <c r="G118" s="186"/>
      <c r="H118" s="135"/>
      <c r="I118" s="135"/>
      <c r="J118" s="135"/>
    </row>
    <row r="119" spans="1:10" s="23" customFormat="1" ht="15.75">
      <c r="A119" s="39"/>
      <c r="B119" s="44"/>
      <c r="F119" s="45"/>
      <c r="G119" s="186"/>
      <c r="H119" s="135"/>
      <c r="I119" s="135"/>
      <c r="J119" s="135"/>
    </row>
    <row r="120" spans="1:10" s="23" customFormat="1" ht="15.75">
      <c r="A120" s="39"/>
      <c r="B120" s="44"/>
      <c r="F120" s="45"/>
      <c r="G120" s="186"/>
      <c r="H120" s="135"/>
      <c r="I120" s="135"/>
      <c r="J120" s="135"/>
    </row>
    <row r="121" spans="1:10" s="23" customFormat="1" ht="15.75">
      <c r="A121" s="39"/>
      <c r="B121" s="44"/>
      <c r="F121" s="45"/>
      <c r="G121" s="186"/>
      <c r="H121" s="135"/>
      <c r="I121" s="135"/>
      <c r="J121" s="135"/>
    </row>
    <row r="122" spans="1:10" s="23" customFormat="1" ht="15.75">
      <c r="A122" s="39"/>
      <c r="B122" s="44"/>
      <c r="F122" s="45"/>
      <c r="G122" s="186"/>
      <c r="H122" s="135"/>
      <c r="I122" s="135"/>
      <c r="J122" s="135"/>
    </row>
    <row r="123" spans="1:10" s="23" customFormat="1" ht="15.75">
      <c r="A123" s="39"/>
      <c r="B123" s="44"/>
      <c r="F123" s="45"/>
      <c r="G123" s="186"/>
      <c r="H123" s="135"/>
      <c r="I123" s="135"/>
      <c r="J123" s="135"/>
    </row>
    <row r="124" spans="1:10" s="23" customFormat="1" ht="15.75">
      <c r="A124" s="39"/>
      <c r="B124" s="44"/>
      <c r="F124" s="45"/>
      <c r="G124" s="186"/>
      <c r="H124" s="135"/>
      <c r="I124" s="135"/>
      <c r="J124" s="135"/>
    </row>
    <row r="125" spans="1:10" s="23" customFormat="1" ht="15.75">
      <c r="A125" s="39"/>
      <c r="B125" s="44"/>
      <c r="F125" s="45"/>
      <c r="G125" s="186"/>
      <c r="H125" s="135"/>
      <c r="I125" s="135"/>
      <c r="J125" s="135"/>
    </row>
    <row r="126" spans="1:10" s="23" customFormat="1" ht="15.75">
      <c r="A126" s="39"/>
      <c r="B126" s="44"/>
      <c r="F126" s="45"/>
      <c r="G126" s="186"/>
      <c r="H126" s="135"/>
      <c r="I126" s="135"/>
      <c r="J126" s="135"/>
    </row>
    <row r="127" spans="1:10" s="23" customFormat="1" ht="15.75">
      <c r="A127" s="39"/>
      <c r="B127" s="44"/>
      <c r="F127" s="45"/>
      <c r="G127" s="186"/>
      <c r="H127" s="135"/>
      <c r="I127" s="135"/>
      <c r="J127" s="135"/>
    </row>
    <row r="128" spans="1:10" s="23" customFormat="1" ht="15.75">
      <c r="A128" s="39"/>
      <c r="B128" s="44"/>
      <c r="F128" s="45"/>
      <c r="G128" s="186"/>
      <c r="H128" s="135"/>
      <c r="I128" s="135"/>
      <c r="J128" s="135"/>
    </row>
    <row r="129" spans="1:10" s="23" customFormat="1" ht="15.75">
      <c r="A129" s="39"/>
      <c r="B129" s="44"/>
      <c r="F129" s="45"/>
      <c r="G129" s="186"/>
      <c r="H129" s="135"/>
      <c r="I129" s="135"/>
      <c r="J129" s="135"/>
    </row>
    <row r="130" spans="1:10" s="23" customFormat="1" ht="15.75">
      <c r="A130" s="39"/>
      <c r="B130" s="44"/>
      <c r="F130" s="45"/>
      <c r="G130" s="186"/>
      <c r="H130" s="135"/>
      <c r="I130" s="135"/>
      <c r="J130" s="135"/>
    </row>
    <row r="131" spans="1:10" s="23" customFormat="1" ht="15.75">
      <c r="A131" s="39"/>
      <c r="B131" s="44"/>
      <c r="F131" s="45"/>
      <c r="G131" s="186"/>
      <c r="H131" s="135"/>
      <c r="I131" s="135"/>
      <c r="J131" s="135"/>
    </row>
    <row r="132" spans="1:10" s="23" customFormat="1" ht="15.75">
      <c r="A132" s="39"/>
      <c r="B132" s="44"/>
      <c r="F132" s="45"/>
      <c r="G132" s="186"/>
      <c r="H132" s="135"/>
      <c r="I132" s="135"/>
      <c r="J132" s="135"/>
    </row>
    <row r="133" spans="1:10" s="23" customFormat="1" ht="15.75">
      <c r="A133" s="39"/>
      <c r="B133" s="44"/>
      <c r="F133" s="45"/>
      <c r="G133" s="186"/>
      <c r="H133" s="135"/>
      <c r="I133" s="135"/>
      <c r="J133" s="135"/>
    </row>
    <row r="134" spans="1:10" s="23" customFormat="1" ht="15.75">
      <c r="A134" s="39"/>
      <c r="B134" s="44"/>
      <c r="F134" s="45"/>
      <c r="G134" s="186"/>
      <c r="H134" s="135"/>
      <c r="I134" s="135"/>
      <c r="J134" s="135"/>
    </row>
    <row r="135" spans="1:10" s="23" customFormat="1" ht="15.75">
      <c r="A135" s="39"/>
      <c r="B135" s="44"/>
      <c r="F135" s="45"/>
      <c r="G135" s="186"/>
      <c r="H135" s="135"/>
      <c r="I135" s="135"/>
      <c r="J135" s="135"/>
    </row>
    <row r="136" spans="1:10" s="23" customFormat="1" ht="15.75">
      <c r="A136" s="39"/>
      <c r="B136" s="44"/>
      <c r="F136" s="45"/>
      <c r="G136" s="186"/>
      <c r="H136" s="135"/>
      <c r="I136" s="135"/>
      <c r="J136" s="135"/>
    </row>
    <row r="137" spans="1:10" s="23" customFormat="1" ht="15.75">
      <c r="A137" s="39"/>
      <c r="B137" s="44"/>
      <c r="F137" s="45"/>
      <c r="G137" s="186"/>
      <c r="H137" s="135"/>
      <c r="I137" s="135"/>
      <c r="J137" s="135"/>
    </row>
    <row r="138" spans="1:10" s="23" customFormat="1" ht="15.75">
      <c r="A138" s="39"/>
      <c r="B138" s="44"/>
      <c r="F138" s="45"/>
      <c r="G138" s="186"/>
      <c r="H138" s="135"/>
      <c r="I138" s="135"/>
      <c r="J138" s="135"/>
    </row>
    <row r="139" spans="1:10" s="23" customFormat="1" ht="15.75">
      <c r="A139" s="39"/>
      <c r="B139" s="44"/>
      <c r="F139" s="45"/>
      <c r="G139" s="186"/>
      <c r="H139" s="135"/>
      <c r="I139" s="135"/>
      <c r="J139" s="135"/>
    </row>
    <row r="140" spans="1:10" s="23" customFormat="1" ht="15.75">
      <c r="A140" s="39"/>
      <c r="B140" s="44"/>
      <c r="F140" s="45"/>
      <c r="G140" s="186"/>
      <c r="H140" s="135"/>
      <c r="I140" s="135"/>
      <c r="J140" s="135"/>
    </row>
    <row r="141" spans="1:10" s="23" customFormat="1" ht="15.75">
      <c r="A141" s="39"/>
      <c r="B141" s="44"/>
      <c r="F141" s="45"/>
      <c r="G141" s="186"/>
      <c r="H141" s="135"/>
      <c r="I141" s="135"/>
      <c r="J141" s="135"/>
    </row>
    <row r="142" spans="1:10" s="23" customFormat="1" ht="15.75">
      <c r="A142" s="39"/>
      <c r="B142" s="44"/>
      <c r="F142" s="45"/>
      <c r="G142" s="186"/>
      <c r="H142" s="135"/>
      <c r="I142" s="135"/>
      <c r="J142" s="135"/>
    </row>
    <row r="143" spans="1:10" s="23" customFormat="1" ht="15.75">
      <c r="A143" s="39"/>
      <c r="B143" s="44"/>
      <c r="F143" s="45"/>
      <c r="G143" s="186"/>
      <c r="H143" s="135"/>
      <c r="I143" s="135"/>
      <c r="J143" s="135"/>
    </row>
    <row r="144" spans="1:10" s="23" customFormat="1" ht="15.75">
      <c r="A144" s="39"/>
      <c r="B144" s="44"/>
      <c r="F144" s="45"/>
      <c r="G144" s="186"/>
      <c r="H144" s="135"/>
      <c r="I144" s="135"/>
      <c r="J144" s="135"/>
    </row>
    <row r="145" spans="1:10" s="23" customFormat="1" ht="15.75">
      <c r="A145" s="39"/>
      <c r="B145" s="44"/>
      <c r="F145" s="45"/>
      <c r="G145" s="186"/>
      <c r="H145" s="135"/>
      <c r="I145" s="135"/>
      <c r="J145" s="135"/>
    </row>
    <row r="146" spans="1:10" s="23" customFormat="1" ht="15.75">
      <c r="A146" s="39"/>
      <c r="B146" s="44"/>
      <c r="F146" s="45"/>
      <c r="G146" s="186"/>
      <c r="H146" s="135"/>
      <c r="I146" s="135"/>
      <c r="J146" s="135"/>
    </row>
    <row r="147" spans="1:10" s="23" customFormat="1" ht="15.75">
      <c r="A147" s="39"/>
      <c r="B147" s="44"/>
      <c r="F147" s="45"/>
      <c r="G147" s="186"/>
      <c r="H147" s="135"/>
      <c r="I147" s="135"/>
      <c r="J147" s="135"/>
    </row>
    <row r="148" spans="1:10" s="23" customFormat="1" ht="15.75">
      <c r="A148" s="39"/>
      <c r="B148" s="44"/>
      <c r="F148" s="45"/>
      <c r="G148" s="186"/>
      <c r="H148" s="135"/>
      <c r="I148" s="135"/>
      <c r="J148" s="135"/>
    </row>
    <row r="149" spans="1:10" s="23" customFormat="1" ht="15.75">
      <c r="A149" s="39"/>
      <c r="B149" s="44"/>
      <c r="F149" s="45"/>
      <c r="G149" s="186"/>
      <c r="H149" s="135"/>
      <c r="I149" s="135"/>
      <c r="J149" s="135"/>
    </row>
    <row r="150" spans="1:10" s="23" customFormat="1" ht="15.75">
      <c r="A150" s="39"/>
      <c r="B150" s="44"/>
      <c r="F150" s="45"/>
      <c r="G150" s="186"/>
      <c r="H150" s="135"/>
      <c r="I150" s="135"/>
      <c r="J150" s="135"/>
    </row>
    <row r="151" spans="1:10" s="23" customFormat="1" ht="15.75">
      <c r="A151" s="39"/>
      <c r="B151" s="44"/>
      <c r="F151" s="45"/>
      <c r="G151" s="186"/>
      <c r="H151" s="135"/>
      <c r="I151" s="135"/>
      <c r="J151" s="135"/>
    </row>
    <row r="152" spans="1:10" s="23" customFormat="1" ht="15.75">
      <c r="A152" s="39"/>
      <c r="B152" s="44"/>
      <c r="F152" s="45"/>
      <c r="G152" s="186"/>
      <c r="H152" s="135"/>
      <c r="I152" s="135"/>
      <c r="J152" s="135"/>
    </row>
    <row r="153" spans="1:10" s="23" customFormat="1" ht="15.75">
      <c r="A153" s="39"/>
      <c r="B153" s="44"/>
      <c r="F153" s="45"/>
      <c r="G153" s="186"/>
      <c r="H153" s="135"/>
      <c r="I153" s="135"/>
      <c r="J153" s="135"/>
    </row>
    <row r="154" spans="1:10" s="23" customFormat="1" ht="15.75">
      <c r="A154" s="39"/>
      <c r="B154" s="44"/>
      <c r="F154" s="45"/>
      <c r="G154" s="186"/>
      <c r="H154" s="135"/>
      <c r="I154" s="135"/>
      <c r="J154" s="135"/>
    </row>
    <row r="155" spans="1:10" s="23" customFormat="1" ht="15.75">
      <c r="A155" s="39"/>
      <c r="B155" s="44"/>
      <c r="F155" s="45"/>
      <c r="G155" s="186"/>
      <c r="H155" s="135"/>
      <c r="I155" s="135"/>
      <c r="J155" s="135"/>
    </row>
    <row r="156" spans="1:10" s="23" customFormat="1" ht="15.75">
      <c r="A156" s="39"/>
      <c r="B156" s="44"/>
      <c r="F156" s="45"/>
      <c r="G156" s="186"/>
      <c r="H156" s="135"/>
      <c r="I156" s="135"/>
      <c r="J156" s="135"/>
    </row>
    <row r="157" spans="1:10" s="23" customFormat="1" ht="15.75">
      <c r="A157" s="39"/>
      <c r="B157" s="44"/>
      <c r="F157" s="45"/>
      <c r="G157" s="186"/>
      <c r="H157" s="135"/>
      <c r="I157" s="135"/>
      <c r="J157" s="135"/>
    </row>
    <row r="158" spans="1:10" s="23" customFormat="1" ht="15.75">
      <c r="A158" s="39"/>
      <c r="B158" s="44"/>
      <c r="F158" s="45"/>
      <c r="G158" s="186"/>
      <c r="H158" s="135"/>
      <c r="I158" s="135"/>
      <c r="J158" s="135"/>
    </row>
    <row r="159" spans="1:10" s="23" customFormat="1" ht="15.75">
      <c r="A159" s="39"/>
      <c r="B159" s="44"/>
      <c r="F159" s="45"/>
      <c r="G159" s="186"/>
      <c r="H159" s="135"/>
      <c r="I159" s="135"/>
      <c r="J159" s="135"/>
    </row>
    <row r="160" spans="1:10" s="23" customFormat="1" ht="15.75">
      <c r="A160" s="39"/>
      <c r="B160" s="44"/>
      <c r="F160" s="45"/>
      <c r="G160" s="186"/>
      <c r="H160" s="135"/>
      <c r="I160" s="135"/>
      <c r="J160" s="135"/>
    </row>
    <row r="161" spans="1:10" s="23" customFormat="1" ht="15.75">
      <c r="A161" s="39"/>
      <c r="B161" s="44"/>
      <c r="F161" s="45"/>
      <c r="G161" s="186"/>
      <c r="H161" s="135"/>
      <c r="I161" s="135"/>
      <c r="J161" s="135"/>
    </row>
    <row r="162" spans="1:10" s="23" customFormat="1" ht="15.75">
      <c r="A162" s="39"/>
      <c r="B162" s="44"/>
      <c r="F162" s="45"/>
      <c r="G162" s="186"/>
      <c r="H162" s="135"/>
      <c r="I162" s="135"/>
      <c r="J162" s="135"/>
    </row>
    <row r="163" spans="1:10" s="23" customFormat="1" ht="15.75">
      <c r="A163" s="39"/>
      <c r="B163" s="44"/>
      <c r="F163" s="45"/>
      <c r="G163" s="186"/>
      <c r="H163" s="135"/>
      <c r="I163" s="135"/>
      <c r="J163" s="135"/>
    </row>
    <row r="164" spans="1:10" s="23" customFormat="1" ht="15.75">
      <c r="A164" s="39"/>
      <c r="B164" s="44"/>
      <c r="F164" s="45"/>
      <c r="G164" s="186"/>
      <c r="H164" s="135"/>
      <c r="I164" s="135"/>
      <c r="J164" s="135"/>
    </row>
    <row r="165" spans="1:10" s="23" customFormat="1" ht="15.75">
      <c r="A165" s="39"/>
      <c r="B165" s="44"/>
      <c r="F165" s="45"/>
      <c r="G165" s="186"/>
      <c r="H165" s="135"/>
      <c r="I165" s="135"/>
      <c r="J165" s="135"/>
    </row>
    <row r="166" spans="1:10" s="23" customFormat="1" ht="15.75">
      <c r="A166" s="39"/>
      <c r="B166" s="44"/>
      <c r="F166" s="45"/>
      <c r="G166" s="186"/>
      <c r="H166" s="135"/>
      <c r="I166" s="135"/>
      <c r="J166" s="135"/>
    </row>
    <row r="167" spans="1:10" s="23" customFormat="1" ht="15.75">
      <c r="A167" s="39"/>
      <c r="B167" s="44"/>
      <c r="F167" s="45"/>
      <c r="G167" s="186"/>
      <c r="H167" s="135"/>
      <c r="I167" s="135"/>
      <c r="J167" s="135"/>
    </row>
    <row r="168" spans="1:10" s="23" customFormat="1" ht="15.75">
      <c r="A168" s="39"/>
      <c r="B168" s="44"/>
      <c r="F168" s="45"/>
      <c r="G168" s="186"/>
      <c r="H168" s="135"/>
      <c r="I168" s="135"/>
      <c r="J168" s="135"/>
    </row>
    <row r="169" spans="1:10" s="23" customFormat="1" ht="15.75">
      <c r="A169" s="39"/>
      <c r="B169" s="44"/>
      <c r="F169" s="45"/>
      <c r="G169" s="186"/>
      <c r="H169" s="135"/>
      <c r="I169" s="135"/>
      <c r="J169" s="135"/>
    </row>
    <row r="170" spans="1:10" s="23" customFormat="1" ht="15.75">
      <c r="A170" s="39"/>
      <c r="B170" s="44"/>
      <c r="F170" s="45"/>
      <c r="G170" s="186"/>
      <c r="H170" s="135"/>
      <c r="I170" s="135"/>
      <c r="J170" s="135"/>
    </row>
    <row r="171" spans="1:10" s="23" customFormat="1" ht="15.75">
      <c r="A171" s="39"/>
      <c r="B171" s="44"/>
      <c r="F171" s="45"/>
      <c r="G171" s="186"/>
      <c r="H171" s="135"/>
      <c r="I171" s="135"/>
      <c r="J171" s="135"/>
    </row>
    <row r="172" spans="1:10" s="23" customFormat="1" ht="15.75">
      <c r="A172" s="39"/>
      <c r="B172" s="44"/>
      <c r="F172" s="45"/>
      <c r="G172" s="186"/>
      <c r="H172" s="135"/>
      <c r="I172" s="135"/>
      <c r="J172" s="135"/>
    </row>
    <row r="173" spans="1:10" s="23" customFormat="1" ht="15.75">
      <c r="A173" s="39"/>
      <c r="B173" s="44"/>
      <c r="F173" s="45"/>
      <c r="G173" s="186"/>
      <c r="H173" s="135"/>
      <c r="I173" s="135"/>
      <c r="J173" s="135"/>
    </row>
    <row r="174" spans="1:10" s="23" customFormat="1" ht="15.75">
      <c r="A174" s="39"/>
      <c r="B174" s="44"/>
      <c r="F174" s="45"/>
      <c r="G174" s="186"/>
      <c r="H174" s="135"/>
      <c r="I174" s="135"/>
      <c r="J174" s="135"/>
    </row>
    <row r="175" spans="1:10" s="23" customFormat="1" ht="15.75">
      <c r="A175" s="39"/>
      <c r="B175" s="44"/>
      <c r="F175" s="45"/>
      <c r="G175" s="186"/>
      <c r="H175" s="135"/>
      <c r="I175" s="135"/>
      <c r="J175" s="135"/>
    </row>
    <row r="176" spans="1:10" s="23" customFormat="1" ht="15.75">
      <c r="A176" s="39"/>
      <c r="B176" s="44"/>
      <c r="F176" s="45"/>
      <c r="G176" s="186"/>
      <c r="H176" s="135"/>
      <c r="I176" s="135"/>
      <c r="J176" s="135"/>
    </row>
    <row r="177" spans="1:10" s="23" customFormat="1" ht="15.75">
      <c r="A177" s="39"/>
      <c r="B177" s="44"/>
      <c r="F177" s="45"/>
      <c r="G177" s="186"/>
      <c r="H177" s="135"/>
      <c r="I177" s="135"/>
      <c r="J177" s="135"/>
    </row>
    <row r="178" spans="1:10" s="23" customFormat="1" ht="15.75">
      <c r="A178" s="39"/>
      <c r="B178" s="44"/>
      <c r="F178" s="45"/>
      <c r="G178" s="186"/>
      <c r="H178" s="135"/>
      <c r="I178" s="135"/>
      <c r="J178" s="135"/>
    </row>
    <row r="179" spans="1:10" s="23" customFormat="1" ht="15.75">
      <c r="A179" s="39"/>
      <c r="B179" s="44"/>
      <c r="F179" s="45"/>
      <c r="G179" s="186"/>
      <c r="H179" s="135"/>
      <c r="I179" s="135"/>
      <c r="J179" s="135"/>
    </row>
    <row r="180" spans="1:10" s="23" customFormat="1" ht="15.75">
      <c r="A180" s="39"/>
      <c r="B180" s="44"/>
      <c r="F180" s="45"/>
      <c r="G180" s="186"/>
      <c r="H180" s="135"/>
      <c r="I180" s="135"/>
      <c r="J180" s="135"/>
    </row>
    <row r="181" spans="1:10" s="23" customFormat="1" ht="15.75">
      <c r="A181" s="39"/>
      <c r="B181" s="44"/>
      <c r="F181" s="45"/>
      <c r="G181" s="186"/>
      <c r="H181" s="135"/>
      <c r="I181" s="135"/>
      <c r="J181" s="135"/>
    </row>
    <row r="182" spans="1:10" s="23" customFormat="1" ht="15.75">
      <c r="A182" s="39"/>
      <c r="B182" s="44"/>
      <c r="F182" s="45"/>
      <c r="G182" s="186"/>
      <c r="H182" s="135"/>
      <c r="I182" s="135"/>
      <c r="J182" s="135"/>
    </row>
    <row r="183" spans="1:10" s="23" customFormat="1" ht="15.75">
      <c r="A183" s="39"/>
      <c r="B183" s="44"/>
      <c r="F183" s="45"/>
      <c r="G183" s="186"/>
      <c r="H183" s="135"/>
      <c r="I183" s="135"/>
      <c r="J183" s="135"/>
    </row>
    <row r="184" spans="1:10" s="23" customFormat="1" ht="15.75">
      <c r="A184" s="39"/>
      <c r="B184" s="44"/>
      <c r="F184" s="45"/>
      <c r="G184" s="186"/>
      <c r="H184" s="135"/>
      <c r="I184" s="135"/>
      <c r="J184" s="135"/>
    </row>
    <row r="185" spans="1:10" s="23" customFormat="1" ht="15.75">
      <c r="A185" s="39"/>
      <c r="B185" s="44"/>
      <c r="F185" s="45"/>
      <c r="G185" s="186"/>
      <c r="H185" s="135"/>
      <c r="I185" s="135"/>
      <c r="J185" s="135"/>
    </row>
    <row r="186" spans="1:10" s="23" customFormat="1" ht="15.75">
      <c r="A186" s="39"/>
      <c r="B186" s="44"/>
      <c r="F186" s="45"/>
      <c r="G186" s="186"/>
      <c r="H186" s="135"/>
      <c r="I186" s="135"/>
      <c r="J186" s="135"/>
    </row>
    <row r="187" spans="1:10" s="23" customFormat="1" ht="15.75">
      <c r="A187" s="39"/>
      <c r="B187" s="44"/>
      <c r="F187" s="45"/>
      <c r="G187" s="186"/>
      <c r="H187" s="135"/>
      <c r="I187" s="135"/>
      <c r="J187" s="135"/>
    </row>
    <row r="188" spans="1:10" s="23" customFormat="1" ht="15.75">
      <c r="A188" s="39"/>
      <c r="B188" s="44"/>
      <c r="F188" s="45"/>
      <c r="G188" s="186"/>
      <c r="H188" s="135"/>
      <c r="I188" s="135"/>
      <c r="J188" s="135"/>
    </row>
    <row r="189" spans="1:10" s="23" customFormat="1" ht="15.75">
      <c r="A189" s="39"/>
      <c r="B189" s="44"/>
      <c r="F189" s="45"/>
      <c r="G189" s="186"/>
      <c r="H189" s="135"/>
      <c r="I189" s="135"/>
      <c r="J189" s="135"/>
    </row>
    <row r="190" spans="1:10" s="23" customFormat="1" ht="15.75">
      <c r="A190" s="39"/>
      <c r="B190" s="44"/>
      <c r="F190" s="45"/>
      <c r="G190" s="186"/>
      <c r="H190" s="135"/>
      <c r="I190" s="135"/>
      <c r="J190" s="135"/>
    </row>
    <row r="191" spans="1:10" s="23" customFormat="1" ht="15.75">
      <c r="A191" s="39"/>
      <c r="B191" s="44"/>
      <c r="F191" s="45"/>
      <c r="G191" s="186"/>
      <c r="H191" s="135"/>
      <c r="I191" s="135"/>
      <c r="J191" s="135"/>
    </row>
    <row r="192" spans="1:10" s="23" customFormat="1" ht="15.75">
      <c r="A192" s="39"/>
      <c r="B192" s="44"/>
      <c r="F192" s="45"/>
      <c r="G192" s="186"/>
      <c r="H192" s="135"/>
      <c r="I192" s="135"/>
      <c r="J192" s="135"/>
    </row>
    <row r="193" spans="1:10" s="23" customFormat="1" ht="15.75">
      <c r="A193" s="39"/>
      <c r="B193" s="44"/>
      <c r="F193" s="45"/>
      <c r="G193" s="186"/>
      <c r="H193" s="135"/>
      <c r="I193" s="135"/>
      <c r="J193" s="135"/>
    </row>
    <row r="194" spans="1:10" s="23" customFormat="1" ht="15.75">
      <c r="A194" s="39"/>
      <c r="B194" s="44"/>
      <c r="F194" s="45"/>
      <c r="G194" s="186"/>
      <c r="H194" s="135"/>
      <c r="I194" s="135"/>
      <c r="J194" s="135"/>
    </row>
    <row r="195" spans="1:10" s="23" customFormat="1" ht="15.75">
      <c r="A195" s="39"/>
      <c r="B195" s="44"/>
      <c r="F195" s="45"/>
      <c r="G195" s="186"/>
      <c r="H195" s="135"/>
      <c r="I195" s="135"/>
      <c r="J195" s="135"/>
    </row>
    <row r="196" spans="1:10" s="23" customFormat="1" ht="15.75">
      <c r="A196" s="39"/>
      <c r="B196" s="44"/>
      <c r="F196" s="45"/>
      <c r="G196" s="186"/>
      <c r="H196" s="135"/>
      <c r="I196" s="135"/>
      <c r="J196" s="135"/>
    </row>
    <row r="197" spans="1:10" s="23" customFormat="1" ht="15.75">
      <c r="A197" s="39"/>
      <c r="B197" s="44"/>
      <c r="F197" s="45"/>
      <c r="G197" s="186"/>
      <c r="H197" s="135"/>
      <c r="I197" s="135"/>
      <c r="J197" s="135"/>
    </row>
    <row r="198" spans="1:10" s="23" customFormat="1" ht="15.75">
      <c r="A198" s="39"/>
      <c r="B198" s="44"/>
      <c r="F198" s="45"/>
      <c r="G198" s="186"/>
      <c r="H198" s="135"/>
      <c r="I198" s="135"/>
      <c r="J198" s="135"/>
    </row>
    <row r="199" spans="1:10" s="23" customFormat="1" ht="15.75">
      <c r="A199" s="39"/>
      <c r="B199" s="44"/>
      <c r="F199" s="45"/>
      <c r="G199" s="186"/>
      <c r="H199" s="135"/>
      <c r="I199" s="135"/>
      <c r="J199" s="135"/>
    </row>
    <row r="200" spans="1:10" s="23" customFormat="1" ht="15.75">
      <c r="A200" s="39"/>
      <c r="B200" s="44"/>
      <c r="F200" s="45"/>
      <c r="G200" s="186"/>
      <c r="H200" s="135"/>
      <c r="I200" s="135"/>
      <c r="J200" s="135"/>
    </row>
    <row r="201" spans="1:10" s="23" customFormat="1" ht="15.75">
      <c r="A201" s="39"/>
      <c r="B201" s="44"/>
      <c r="F201" s="45"/>
      <c r="G201" s="186"/>
      <c r="H201" s="135"/>
      <c r="I201" s="135"/>
      <c r="J201" s="135"/>
    </row>
    <row r="202" spans="1:10" s="23" customFormat="1" ht="15.75">
      <c r="A202" s="39"/>
      <c r="B202" s="44"/>
      <c r="F202" s="45"/>
      <c r="G202" s="186"/>
      <c r="H202" s="135"/>
      <c r="I202" s="135"/>
      <c r="J202" s="135"/>
    </row>
    <row r="203" spans="1:10" s="23" customFormat="1" ht="15.75">
      <c r="A203" s="39"/>
      <c r="B203" s="44"/>
      <c r="F203" s="45"/>
      <c r="G203" s="186"/>
      <c r="H203" s="135"/>
      <c r="I203" s="135"/>
      <c r="J203" s="135"/>
    </row>
    <row r="204" spans="1:10" s="23" customFormat="1" ht="15.75">
      <c r="A204" s="39"/>
      <c r="B204" s="44"/>
      <c r="F204" s="45"/>
      <c r="G204" s="186"/>
      <c r="H204" s="135"/>
      <c r="I204" s="135"/>
      <c r="J204" s="135"/>
    </row>
    <row r="205" spans="1:10" s="23" customFormat="1" ht="15.75">
      <c r="A205" s="39"/>
      <c r="B205" s="44"/>
      <c r="F205" s="45"/>
      <c r="G205" s="186"/>
      <c r="H205" s="135"/>
      <c r="I205" s="135"/>
      <c r="J205" s="135"/>
    </row>
    <row r="206" spans="1:10" s="23" customFormat="1" ht="15.75">
      <c r="A206" s="39"/>
      <c r="B206" s="44"/>
      <c r="F206" s="45"/>
      <c r="G206" s="186"/>
      <c r="H206" s="135"/>
      <c r="I206" s="135"/>
      <c r="J206" s="135"/>
    </row>
    <row r="207" spans="1:10" s="23" customFormat="1" ht="15.75">
      <c r="A207" s="39"/>
      <c r="B207" s="44"/>
      <c r="F207" s="45"/>
      <c r="G207" s="186"/>
      <c r="H207" s="135"/>
      <c r="I207" s="135"/>
      <c r="J207" s="135"/>
    </row>
    <row r="208" spans="1:10" s="23" customFormat="1" ht="15.75">
      <c r="A208" s="39"/>
      <c r="B208" s="44"/>
      <c r="F208" s="45"/>
      <c r="G208" s="186"/>
      <c r="H208" s="135"/>
      <c r="I208" s="135"/>
      <c r="J208" s="135"/>
    </row>
    <row r="209" spans="1:10" s="23" customFormat="1" ht="15.75">
      <c r="A209" s="39"/>
      <c r="B209" s="44"/>
      <c r="F209" s="45"/>
      <c r="G209" s="186"/>
      <c r="H209" s="135"/>
      <c r="I209" s="135"/>
      <c r="J209" s="135"/>
    </row>
    <row r="210" spans="1:10" s="23" customFormat="1" ht="15.75">
      <c r="A210" s="39"/>
      <c r="B210" s="44"/>
      <c r="F210" s="45"/>
      <c r="G210" s="186"/>
      <c r="H210" s="135"/>
      <c r="I210" s="135"/>
      <c r="J210" s="135"/>
    </row>
    <row r="211" spans="1:10" s="23" customFormat="1" ht="15.75">
      <c r="A211" s="39"/>
      <c r="B211" s="44"/>
      <c r="F211" s="45"/>
      <c r="G211" s="186"/>
      <c r="H211" s="135"/>
      <c r="I211" s="135"/>
      <c r="J211" s="135"/>
    </row>
    <row r="212" spans="1:10" s="23" customFormat="1" ht="15.75">
      <c r="A212" s="39"/>
      <c r="B212" s="44"/>
      <c r="F212" s="45"/>
      <c r="G212" s="186"/>
      <c r="H212" s="135"/>
      <c r="I212" s="135"/>
      <c r="J212" s="135"/>
    </row>
    <row r="213" spans="1:10" s="23" customFormat="1" ht="15.75">
      <c r="A213" s="39"/>
      <c r="B213" s="44"/>
      <c r="F213" s="45"/>
      <c r="G213" s="186"/>
      <c r="H213" s="135"/>
      <c r="I213" s="135"/>
      <c r="J213" s="135"/>
    </row>
    <row r="214" spans="1:10" s="23" customFormat="1" ht="15.75">
      <c r="A214" s="39"/>
      <c r="B214" s="44"/>
      <c r="F214" s="45"/>
      <c r="G214" s="186"/>
      <c r="H214" s="135"/>
      <c r="I214" s="135"/>
      <c r="J214" s="135"/>
    </row>
    <row r="215" spans="1:10" s="23" customFormat="1" ht="15.75">
      <c r="A215" s="39"/>
      <c r="B215" s="44"/>
      <c r="F215" s="45"/>
      <c r="G215" s="186"/>
      <c r="H215" s="135"/>
      <c r="I215" s="135"/>
      <c r="J215" s="135"/>
    </row>
    <row r="216" spans="1:10" s="23" customFormat="1" ht="15.75">
      <c r="A216" s="39"/>
      <c r="B216" s="44"/>
      <c r="F216" s="45"/>
      <c r="G216" s="186"/>
      <c r="H216" s="135"/>
      <c r="I216" s="135"/>
      <c r="J216" s="135"/>
    </row>
    <row r="217" spans="1:10" s="23" customFormat="1" ht="15.75">
      <c r="A217" s="39"/>
      <c r="B217" s="44"/>
      <c r="F217" s="45"/>
      <c r="G217" s="186"/>
      <c r="H217" s="135"/>
      <c r="I217" s="135"/>
      <c r="J217" s="135"/>
    </row>
    <row r="218" spans="1:10" s="23" customFormat="1" ht="15.75">
      <c r="A218" s="39"/>
      <c r="B218" s="44"/>
      <c r="F218" s="45"/>
      <c r="G218" s="186"/>
      <c r="H218" s="135"/>
      <c r="I218" s="135"/>
      <c r="J218" s="135"/>
    </row>
    <row r="219" spans="1:10" s="23" customFormat="1" ht="15.75">
      <c r="A219" s="39"/>
      <c r="B219" s="44"/>
      <c r="F219" s="45"/>
      <c r="G219" s="186"/>
      <c r="H219" s="135"/>
      <c r="I219" s="135"/>
      <c r="J219" s="135"/>
    </row>
    <row r="220" spans="1:10" s="23" customFormat="1" ht="15.75">
      <c r="A220" s="39"/>
      <c r="B220" s="44"/>
      <c r="F220" s="45"/>
      <c r="G220" s="186"/>
      <c r="H220" s="135"/>
      <c r="I220" s="135"/>
      <c r="J220" s="135"/>
    </row>
    <row r="221" spans="1:10" s="23" customFormat="1" ht="15.75">
      <c r="A221" s="39"/>
      <c r="B221" s="44"/>
      <c r="F221" s="45"/>
      <c r="G221" s="186"/>
      <c r="H221" s="135"/>
      <c r="I221" s="135"/>
      <c r="J221" s="135"/>
    </row>
    <row r="222" spans="1:10" s="23" customFormat="1" ht="15.75">
      <c r="A222" s="39"/>
      <c r="B222" s="44"/>
      <c r="F222" s="45"/>
      <c r="G222" s="186"/>
      <c r="H222" s="135"/>
      <c r="I222" s="135"/>
      <c r="J222" s="135"/>
    </row>
    <row r="223" spans="1:10" s="23" customFormat="1" ht="15.75">
      <c r="A223" s="39"/>
      <c r="B223" s="44"/>
      <c r="F223" s="45"/>
      <c r="G223" s="186"/>
      <c r="H223" s="135"/>
      <c r="I223" s="135"/>
      <c r="J223" s="135"/>
    </row>
    <row r="224" spans="1:10" s="23" customFormat="1" ht="15.75">
      <c r="A224" s="39"/>
      <c r="B224" s="44"/>
      <c r="F224" s="45"/>
      <c r="G224" s="186"/>
      <c r="H224" s="135"/>
      <c r="I224" s="135"/>
      <c r="J224" s="135"/>
    </row>
    <row r="225" spans="1:10" s="23" customFormat="1" ht="15.75">
      <c r="A225" s="39"/>
      <c r="B225" s="44"/>
      <c r="F225" s="45"/>
      <c r="G225" s="186"/>
      <c r="H225" s="135"/>
      <c r="I225" s="135"/>
      <c r="J225" s="135"/>
    </row>
    <row r="226" spans="1:10" s="23" customFormat="1" ht="15.75">
      <c r="A226" s="39"/>
      <c r="B226" s="44"/>
      <c r="F226" s="45"/>
      <c r="G226" s="186"/>
      <c r="H226" s="135"/>
      <c r="I226" s="135"/>
      <c r="J226" s="135"/>
    </row>
    <row r="227" spans="1:10" s="23" customFormat="1" ht="15.75">
      <c r="A227" s="39"/>
      <c r="B227" s="44"/>
      <c r="F227" s="45"/>
      <c r="G227" s="186"/>
      <c r="H227" s="135"/>
      <c r="I227" s="135"/>
      <c r="J227" s="135"/>
    </row>
    <row r="228" spans="1:10" s="23" customFormat="1" ht="15.75">
      <c r="A228" s="39"/>
      <c r="B228" s="44"/>
      <c r="F228" s="45"/>
      <c r="G228" s="186"/>
      <c r="H228" s="135"/>
      <c r="I228" s="135"/>
      <c r="J228" s="135"/>
    </row>
    <row r="229" spans="1:10" s="23" customFormat="1" ht="15.75">
      <c r="A229" s="39"/>
      <c r="B229" s="44"/>
      <c r="F229" s="45"/>
      <c r="G229" s="186"/>
      <c r="H229" s="135"/>
      <c r="I229" s="135"/>
      <c r="J229" s="135"/>
    </row>
    <row r="230" spans="1:10" s="23" customFormat="1" ht="15.75">
      <c r="A230" s="39"/>
      <c r="B230" s="44"/>
      <c r="F230" s="45"/>
      <c r="G230" s="186"/>
      <c r="H230" s="135"/>
      <c r="I230" s="135"/>
      <c r="J230" s="135"/>
    </row>
    <row r="231" spans="1:10" s="23" customFormat="1" ht="15.75">
      <c r="A231" s="39"/>
      <c r="B231" s="44"/>
      <c r="F231" s="45"/>
      <c r="G231" s="186"/>
      <c r="H231" s="135"/>
      <c r="I231" s="135"/>
      <c r="J231" s="135"/>
    </row>
    <row r="232" spans="1:10" s="23" customFormat="1" ht="15.75">
      <c r="A232" s="39"/>
      <c r="B232" s="44"/>
      <c r="F232" s="45"/>
      <c r="G232" s="186"/>
      <c r="H232" s="135"/>
      <c r="I232" s="135"/>
      <c r="J232" s="135"/>
    </row>
    <row r="233" spans="1:10" s="23" customFormat="1" ht="15.75">
      <c r="A233" s="39"/>
      <c r="B233" s="44"/>
      <c r="F233" s="45"/>
      <c r="G233" s="186"/>
      <c r="H233" s="135"/>
      <c r="I233" s="135"/>
      <c r="J233" s="135"/>
    </row>
    <row r="234" spans="1:10" s="23" customFormat="1" ht="15.75">
      <c r="A234" s="39"/>
      <c r="B234" s="44"/>
      <c r="F234" s="45"/>
      <c r="G234" s="186"/>
      <c r="H234" s="135"/>
      <c r="I234" s="135"/>
      <c r="J234" s="135"/>
    </row>
    <row r="235" spans="1:10" s="23" customFormat="1" ht="15.75">
      <c r="A235" s="39"/>
      <c r="B235" s="44"/>
      <c r="F235" s="45"/>
      <c r="G235" s="186"/>
      <c r="H235" s="135"/>
      <c r="I235" s="135"/>
      <c r="J235" s="135"/>
    </row>
    <row r="236" spans="1:10" s="23" customFormat="1" ht="15.75">
      <c r="A236" s="39"/>
      <c r="B236" s="44"/>
      <c r="F236" s="45"/>
      <c r="G236" s="186"/>
      <c r="H236" s="135"/>
      <c r="I236" s="135"/>
      <c r="J236" s="135"/>
    </row>
    <row r="237" spans="1:10" s="23" customFormat="1" ht="15.75">
      <c r="A237" s="39"/>
      <c r="B237" s="44"/>
      <c r="F237" s="45"/>
      <c r="G237" s="186"/>
      <c r="H237" s="135"/>
      <c r="I237" s="135"/>
      <c r="J237" s="135"/>
    </row>
    <row r="238" spans="1:10" s="23" customFormat="1" ht="15.75">
      <c r="A238" s="39"/>
      <c r="B238" s="44"/>
      <c r="F238" s="45"/>
      <c r="G238" s="186"/>
      <c r="H238" s="135"/>
      <c r="I238" s="135"/>
      <c r="J238" s="135"/>
    </row>
    <row r="239" spans="1:10" s="23" customFormat="1" ht="15.75">
      <c r="A239" s="39"/>
      <c r="B239" s="44"/>
      <c r="F239" s="45"/>
      <c r="G239" s="186"/>
      <c r="H239" s="135"/>
      <c r="I239" s="135"/>
      <c r="J239" s="135"/>
    </row>
    <row r="240" spans="1:10" s="23" customFormat="1" ht="15.75">
      <c r="A240" s="39"/>
      <c r="B240" s="44"/>
      <c r="F240" s="45"/>
      <c r="G240" s="186"/>
      <c r="H240" s="135"/>
      <c r="I240" s="135"/>
      <c r="J240" s="135"/>
    </row>
    <row r="241" spans="1:10" s="23" customFormat="1" ht="15.75">
      <c r="A241" s="39"/>
      <c r="B241" s="44"/>
      <c r="F241" s="45"/>
      <c r="G241" s="186"/>
      <c r="H241" s="135"/>
      <c r="I241" s="135"/>
      <c r="J241" s="135"/>
    </row>
    <row r="242" spans="1:10" s="23" customFormat="1" ht="15.75">
      <c r="A242" s="39"/>
      <c r="B242" s="44"/>
      <c r="F242" s="45"/>
      <c r="G242" s="186"/>
      <c r="H242" s="135"/>
      <c r="I242" s="135"/>
      <c r="J242" s="135"/>
    </row>
    <row r="243" spans="1:10" s="23" customFormat="1" ht="15.75">
      <c r="A243" s="39"/>
      <c r="B243" s="44"/>
      <c r="F243" s="45"/>
      <c r="G243" s="186"/>
      <c r="H243" s="135"/>
      <c r="I243" s="135"/>
      <c r="J243" s="135"/>
    </row>
    <row r="244" spans="1:10" s="23" customFormat="1" ht="15.75">
      <c r="A244" s="39"/>
      <c r="B244" s="44"/>
      <c r="F244" s="45"/>
      <c r="G244" s="186"/>
      <c r="H244" s="135"/>
      <c r="I244" s="135"/>
      <c r="J244" s="135"/>
    </row>
    <row r="245" spans="1:10" s="23" customFormat="1" ht="15.75">
      <c r="A245" s="39"/>
      <c r="B245" s="44"/>
      <c r="F245" s="45"/>
      <c r="G245" s="186"/>
      <c r="H245" s="135"/>
      <c r="I245" s="135"/>
      <c r="J245" s="135"/>
    </row>
    <row r="246" spans="1:10" s="23" customFormat="1" ht="15.75">
      <c r="A246" s="39"/>
      <c r="B246" s="44"/>
      <c r="F246" s="45"/>
      <c r="G246" s="186"/>
      <c r="H246" s="135"/>
      <c r="I246" s="135"/>
      <c r="J246" s="135"/>
    </row>
    <row r="247" spans="1:10" s="23" customFormat="1" ht="15.75">
      <c r="A247" s="39"/>
      <c r="B247" s="44"/>
      <c r="F247" s="45"/>
      <c r="G247" s="186"/>
      <c r="H247" s="135"/>
      <c r="I247" s="135"/>
      <c r="J247" s="135"/>
    </row>
    <row r="248" spans="1:10" s="23" customFormat="1" ht="15.75">
      <c r="A248" s="39"/>
      <c r="B248" s="44"/>
      <c r="F248" s="45"/>
      <c r="G248" s="186"/>
      <c r="H248" s="135"/>
      <c r="I248" s="135"/>
      <c r="J248" s="135"/>
    </row>
    <row r="249" spans="1:10" s="23" customFormat="1" ht="15.75">
      <c r="A249" s="39"/>
      <c r="B249" s="44"/>
      <c r="F249" s="45"/>
      <c r="G249" s="186"/>
      <c r="H249" s="135"/>
      <c r="I249" s="135"/>
      <c r="J249" s="135"/>
    </row>
    <row r="250" spans="1:10" s="23" customFormat="1" ht="15.75">
      <c r="A250" s="39"/>
      <c r="B250" s="44"/>
      <c r="F250" s="45"/>
      <c r="G250" s="186"/>
      <c r="H250" s="135"/>
      <c r="I250" s="135"/>
      <c r="J250" s="135"/>
    </row>
    <row r="251" spans="1:10" s="23" customFormat="1" ht="15.75">
      <c r="A251" s="39"/>
      <c r="B251" s="44"/>
      <c r="F251" s="45"/>
      <c r="G251" s="186"/>
      <c r="H251" s="135"/>
      <c r="I251" s="135"/>
      <c r="J251" s="135"/>
    </row>
    <row r="252" spans="1:10" s="23" customFormat="1" ht="15.75">
      <c r="A252" s="39"/>
      <c r="B252" s="44"/>
      <c r="F252" s="45"/>
      <c r="G252" s="186"/>
      <c r="H252" s="135"/>
      <c r="I252" s="135"/>
      <c r="J252" s="135"/>
    </row>
    <row r="253" spans="1:10" s="23" customFormat="1" ht="15.75">
      <c r="A253" s="39"/>
      <c r="B253" s="44"/>
      <c r="F253" s="45"/>
      <c r="G253" s="186"/>
      <c r="H253" s="135"/>
      <c r="I253" s="135"/>
      <c r="J253" s="135"/>
    </row>
    <row r="254" spans="1:10" s="23" customFormat="1" ht="15.75">
      <c r="A254" s="39"/>
      <c r="B254" s="44"/>
      <c r="F254" s="45"/>
      <c r="G254" s="186"/>
      <c r="H254" s="135"/>
      <c r="I254" s="135"/>
      <c r="J254" s="135"/>
    </row>
    <row r="255" spans="1:10" s="23" customFormat="1" ht="15.75">
      <c r="A255" s="39"/>
      <c r="B255" s="44"/>
      <c r="F255" s="45"/>
      <c r="G255" s="186"/>
      <c r="H255" s="135"/>
      <c r="I255" s="135"/>
      <c r="J255" s="135"/>
    </row>
    <row r="256" spans="1:10" s="23" customFormat="1" ht="15.75">
      <c r="A256" s="39"/>
      <c r="B256" s="44"/>
      <c r="F256" s="45"/>
      <c r="G256" s="186"/>
      <c r="H256" s="135"/>
      <c r="I256" s="135"/>
      <c r="J256" s="135"/>
    </row>
    <row r="257" spans="1:10" s="23" customFormat="1" ht="15.75">
      <c r="A257" s="39"/>
      <c r="B257" s="44"/>
      <c r="F257" s="45"/>
      <c r="G257" s="186"/>
      <c r="H257" s="135"/>
      <c r="I257" s="135"/>
      <c r="J257" s="135"/>
    </row>
    <row r="258" spans="1:10" s="23" customFormat="1" ht="15.75">
      <c r="A258" s="39"/>
      <c r="B258" s="44"/>
      <c r="F258" s="45"/>
      <c r="G258" s="186"/>
      <c r="H258" s="135"/>
      <c r="I258" s="135"/>
      <c r="J258" s="135"/>
    </row>
    <row r="259" spans="1:10" s="23" customFormat="1" ht="15.75">
      <c r="A259" s="39"/>
      <c r="B259" s="44"/>
      <c r="F259" s="45"/>
      <c r="G259" s="186"/>
      <c r="H259" s="135"/>
      <c r="I259" s="135"/>
      <c r="J259" s="135"/>
    </row>
    <row r="260" spans="1:10" s="23" customFormat="1" ht="15.75">
      <c r="A260" s="39"/>
      <c r="B260" s="44"/>
      <c r="F260" s="45"/>
      <c r="G260" s="186"/>
      <c r="H260" s="135"/>
      <c r="I260" s="135"/>
      <c r="J260" s="135"/>
    </row>
    <row r="261" spans="1:10" s="23" customFormat="1" ht="15.75">
      <c r="A261" s="39"/>
      <c r="B261" s="44"/>
      <c r="F261" s="45"/>
      <c r="G261" s="186"/>
      <c r="H261" s="135"/>
      <c r="I261" s="135"/>
      <c r="J261" s="135"/>
    </row>
    <row r="262" spans="1:10" s="23" customFormat="1" ht="15.75">
      <c r="A262" s="39"/>
      <c r="B262" s="44"/>
      <c r="F262" s="45"/>
      <c r="G262" s="186"/>
      <c r="H262" s="135"/>
      <c r="I262" s="135"/>
      <c r="J262" s="135"/>
    </row>
    <row r="263" spans="1:10" s="23" customFormat="1" ht="15.75">
      <c r="A263" s="39"/>
      <c r="B263" s="44"/>
      <c r="F263" s="45"/>
      <c r="G263" s="186"/>
      <c r="H263" s="135"/>
      <c r="I263" s="135"/>
      <c r="J263" s="135"/>
    </row>
    <row r="264" spans="1:10" s="23" customFormat="1" ht="15.75">
      <c r="A264" s="39"/>
      <c r="B264" s="44"/>
      <c r="F264" s="45"/>
      <c r="G264" s="186"/>
      <c r="H264" s="135"/>
      <c r="I264" s="135"/>
      <c r="J264" s="135"/>
    </row>
    <row r="265" spans="1:10" s="23" customFormat="1" ht="15.75">
      <c r="A265" s="39"/>
      <c r="B265" s="44"/>
      <c r="F265" s="45"/>
      <c r="G265" s="186"/>
      <c r="H265" s="135"/>
      <c r="I265" s="135"/>
      <c r="J265" s="135"/>
    </row>
    <row r="266" spans="1:10" s="23" customFormat="1" ht="15.75">
      <c r="A266" s="39"/>
      <c r="B266" s="44"/>
      <c r="F266" s="45"/>
      <c r="G266" s="186"/>
      <c r="H266" s="135"/>
      <c r="I266" s="135"/>
      <c r="J266" s="135"/>
    </row>
    <row r="267" spans="1:10" s="23" customFormat="1" ht="15.75">
      <c r="A267" s="39"/>
      <c r="B267" s="44"/>
      <c r="F267" s="45"/>
      <c r="G267" s="186"/>
      <c r="H267" s="135"/>
      <c r="I267" s="135"/>
      <c r="J267" s="135"/>
    </row>
    <row r="268" spans="1:10" s="23" customFormat="1" ht="15.75">
      <c r="A268" s="39"/>
      <c r="B268" s="44"/>
      <c r="F268" s="45"/>
      <c r="G268" s="186"/>
      <c r="H268" s="135"/>
      <c r="I268" s="135"/>
      <c r="J268" s="135"/>
    </row>
    <row r="269" spans="1:10" s="23" customFormat="1" ht="15.75">
      <c r="A269" s="39"/>
      <c r="B269" s="44"/>
      <c r="F269" s="45"/>
      <c r="G269" s="186"/>
      <c r="H269" s="135"/>
      <c r="I269" s="135"/>
      <c r="J269" s="135"/>
    </row>
    <row r="270" spans="1:10" s="23" customFormat="1" ht="15.75">
      <c r="A270" s="39"/>
      <c r="B270" s="44"/>
      <c r="F270" s="45"/>
      <c r="G270" s="186"/>
      <c r="H270" s="135"/>
      <c r="I270" s="135"/>
      <c r="J270" s="135"/>
    </row>
    <row r="271" spans="1:10" s="23" customFormat="1" ht="15.75">
      <c r="A271" s="39"/>
      <c r="B271" s="44"/>
      <c r="F271" s="45"/>
      <c r="G271" s="186"/>
      <c r="H271" s="135"/>
      <c r="I271" s="135"/>
      <c r="J271" s="135"/>
    </row>
    <row r="272" spans="1:10" s="23" customFormat="1" ht="15.75">
      <c r="A272" s="39"/>
      <c r="B272" s="44"/>
      <c r="F272" s="45"/>
      <c r="G272" s="186"/>
      <c r="H272" s="135"/>
      <c r="I272" s="135"/>
      <c r="J272" s="135"/>
    </row>
    <row r="273" spans="1:10" s="23" customFormat="1" ht="15.75">
      <c r="A273" s="39"/>
      <c r="B273" s="44"/>
      <c r="F273" s="45"/>
      <c r="G273" s="186"/>
      <c r="H273" s="135"/>
      <c r="I273" s="135"/>
      <c r="J273" s="135"/>
    </row>
    <row r="274" spans="1:10" s="23" customFormat="1" ht="15.75">
      <c r="A274" s="39"/>
      <c r="B274" s="44"/>
      <c r="F274" s="45"/>
      <c r="G274" s="186"/>
      <c r="H274" s="135"/>
      <c r="I274" s="135"/>
      <c r="J274" s="135"/>
    </row>
    <row r="275" spans="1:10" s="23" customFormat="1" ht="15.75">
      <c r="A275" s="39"/>
      <c r="B275" s="44"/>
      <c r="F275" s="45"/>
      <c r="G275" s="186"/>
      <c r="H275" s="135"/>
      <c r="I275" s="135"/>
      <c r="J275" s="135"/>
    </row>
    <row r="276" spans="1:10" s="23" customFormat="1" ht="15.75">
      <c r="A276" s="39"/>
      <c r="B276" s="44"/>
      <c r="F276" s="45"/>
      <c r="G276" s="186"/>
      <c r="H276" s="135"/>
      <c r="I276" s="135"/>
      <c r="J276" s="135"/>
    </row>
    <row r="277" spans="1:10" s="23" customFormat="1" ht="15.75">
      <c r="A277" s="39"/>
      <c r="B277" s="44"/>
      <c r="F277" s="45"/>
      <c r="G277" s="186"/>
      <c r="H277" s="135"/>
      <c r="I277" s="135"/>
      <c r="J277" s="135"/>
    </row>
    <row r="278" spans="1:10" s="23" customFormat="1" ht="15.75">
      <c r="A278" s="39"/>
      <c r="B278" s="44"/>
      <c r="F278" s="45"/>
      <c r="G278" s="186"/>
      <c r="H278" s="135"/>
      <c r="I278" s="135"/>
      <c r="J278" s="135"/>
    </row>
    <row r="279" spans="1:10" s="23" customFormat="1" ht="15.75">
      <c r="A279" s="39"/>
      <c r="B279" s="44"/>
      <c r="F279" s="45"/>
      <c r="G279" s="186"/>
      <c r="H279" s="135"/>
      <c r="I279" s="135"/>
      <c r="J279" s="135"/>
    </row>
    <row r="280" spans="1:10" s="23" customFormat="1" ht="15.75">
      <c r="A280" s="39"/>
      <c r="B280" s="44"/>
      <c r="F280" s="45"/>
      <c r="G280" s="186"/>
      <c r="H280" s="135"/>
      <c r="I280" s="135"/>
      <c r="J280" s="135"/>
    </row>
    <row r="281" spans="1:10" s="23" customFormat="1" ht="15.75">
      <c r="A281" s="39"/>
      <c r="B281" s="44"/>
      <c r="F281" s="45"/>
      <c r="G281" s="186"/>
      <c r="H281" s="135"/>
      <c r="I281" s="135"/>
      <c r="J281" s="135"/>
    </row>
    <row r="282" spans="1:10" s="23" customFormat="1" ht="15.75">
      <c r="A282" s="39"/>
      <c r="B282" s="44"/>
      <c r="F282" s="45"/>
      <c r="G282" s="186"/>
      <c r="H282" s="135"/>
      <c r="I282" s="135"/>
      <c r="J282" s="135"/>
    </row>
    <row r="283" spans="1:10" s="23" customFormat="1" ht="15.75">
      <c r="A283" s="39"/>
      <c r="B283" s="44"/>
      <c r="F283" s="45"/>
      <c r="G283" s="186"/>
      <c r="H283" s="135"/>
      <c r="I283" s="135"/>
      <c r="J283" s="135"/>
    </row>
    <row r="284" spans="1:10" s="23" customFormat="1" ht="15.75">
      <c r="A284" s="39"/>
      <c r="B284" s="44"/>
      <c r="F284" s="45"/>
      <c r="G284" s="186"/>
      <c r="H284" s="135"/>
      <c r="I284" s="135"/>
      <c r="J284" s="135"/>
    </row>
    <row r="285" spans="1:10" s="23" customFormat="1" ht="15.75">
      <c r="A285" s="39"/>
      <c r="B285" s="44"/>
      <c r="F285" s="45"/>
      <c r="G285" s="186"/>
      <c r="H285" s="135"/>
      <c r="I285" s="135"/>
      <c r="J285" s="135"/>
    </row>
    <row r="286" spans="1:10" s="23" customFormat="1" ht="15.75">
      <c r="A286" s="39"/>
      <c r="B286" s="44"/>
      <c r="F286" s="45"/>
      <c r="G286" s="186"/>
      <c r="H286" s="135"/>
      <c r="I286" s="135"/>
      <c r="J286" s="135"/>
    </row>
    <row r="287" spans="1:10" s="23" customFormat="1" ht="15.75">
      <c r="A287" s="39"/>
      <c r="B287" s="44"/>
      <c r="F287" s="45"/>
      <c r="G287" s="186"/>
      <c r="H287" s="135"/>
      <c r="I287" s="135"/>
      <c r="J287" s="135"/>
    </row>
    <row r="288" spans="1:10" s="23" customFormat="1" ht="15.75">
      <c r="A288" s="39"/>
      <c r="B288" s="44"/>
      <c r="F288" s="45"/>
      <c r="G288" s="186"/>
      <c r="H288" s="135"/>
      <c r="I288" s="135"/>
      <c r="J288" s="135"/>
    </row>
    <row r="289" spans="1:10" s="23" customFormat="1" ht="15.75">
      <c r="A289" s="39"/>
      <c r="B289" s="44"/>
      <c r="F289" s="45"/>
      <c r="G289" s="186"/>
      <c r="H289" s="135"/>
      <c r="I289" s="135"/>
      <c r="J289" s="135"/>
    </row>
    <row r="290" spans="1:10" s="23" customFormat="1" ht="15.75">
      <c r="A290" s="39"/>
      <c r="B290" s="44"/>
      <c r="F290" s="45"/>
      <c r="G290" s="186"/>
      <c r="H290" s="135"/>
      <c r="I290" s="135"/>
      <c r="J290" s="135"/>
    </row>
    <row r="291" spans="1:10" s="23" customFormat="1" ht="15.75">
      <c r="A291" s="39"/>
      <c r="B291" s="44"/>
      <c r="F291" s="45"/>
      <c r="G291" s="186"/>
      <c r="H291" s="135"/>
      <c r="I291" s="135"/>
      <c r="J291" s="135"/>
    </row>
    <row r="292" spans="1:10" s="23" customFormat="1" ht="15.75">
      <c r="A292" s="39"/>
      <c r="B292" s="44"/>
      <c r="F292" s="45"/>
      <c r="G292" s="186"/>
      <c r="H292" s="135"/>
      <c r="I292" s="135"/>
      <c r="J292" s="135"/>
    </row>
    <row r="293" spans="1:10" s="23" customFormat="1" ht="15.75">
      <c r="A293" s="39"/>
      <c r="B293" s="44"/>
      <c r="F293" s="45"/>
      <c r="G293" s="186"/>
      <c r="H293" s="135"/>
      <c r="I293" s="135"/>
      <c r="J293" s="135"/>
    </row>
    <row r="294" spans="1:10" s="23" customFormat="1" ht="15.75">
      <c r="A294" s="39"/>
      <c r="B294" s="44"/>
      <c r="F294" s="45"/>
      <c r="G294" s="186"/>
      <c r="H294" s="135"/>
      <c r="I294" s="135"/>
      <c r="J294" s="135"/>
    </row>
    <row r="295" spans="1:10" s="23" customFormat="1" ht="15.75">
      <c r="A295" s="39"/>
      <c r="B295" s="44"/>
      <c r="F295" s="45"/>
      <c r="G295" s="186"/>
      <c r="H295" s="135"/>
      <c r="I295" s="135"/>
      <c r="J295" s="135"/>
    </row>
    <row r="296" spans="1:10" s="23" customFormat="1" ht="15.75">
      <c r="A296" s="39"/>
      <c r="B296" s="44"/>
      <c r="F296" s="45"/>
      <c r="G296" s="186"/>
      <c r="H296" s="135"/>
      <c r="I296" s="135"/>
      <c r="J296" s="135"/>
    </row>
    <row r="297" spans="1:10" s="23" customFormat="1" ht="15.75">
      <c r="A297" s="39"/>
      <c r="B297" s="44"/>
      <c r="F297" s="45"/>
      <c r="G297" s="186"/>
      <c r="H297" s="135"/>
      <c r="I297" s="135"/>
      <c r="J297" s="135"/>
    </row>
    <row r="298" spans="1:10" s="23" customFormat="1" ht="15.75">
      <c r="A298" s="39"/>
      <c r="B298" s="44"/>
      <c r="F298" s="45"/>
      <c r="G298" s="186"/>
      <c r="H298" s="135"/>
      <c r="I298" s="135"/>
      <c r="J298" s="135"/>
    </row>
    <row r="299" spans="1:10" s="23" customFormat="1" ht="15.75">
      <c r="A299" s="39"/>
      <c r="B299" s="44"/>
      <c r="F299" s="45"/>
      <c r="G299" s="186"/>
      <c r="H299" s="135"/>
      <c r="I299" s="135"/>
      <c r="J299" s="135"/>
    </row>
    <row r="300" spans="1:10" s="23" customFormat="1" ht="15.75">
      <c r="A300" s="39"/>
      <c r="B300" s="44"/>
      <c r="F300" s="45"/>
      <c r="G300" s="186"/>
      <c r="H300" s="135"/>
      <c r="I300" s="135"/>
      <c r="J300" s="135"/>
    </row>
    <row r="301" spans="1:10" s="23" customFormat="1" ht="15.75">
      <c r="A301" s="39"/>
      <c r="B301" s="44"/>
      <c r="F301" s="45"/>
      <c r="G301" s="186"/>
      <c r="H301" s="135"/>
      <c r="I301" s="135"/>
      <c r="J301" s="135"/>
    </row>
    <row r="302" spans="1:10" s="23" customFormat="1" ht="15.75">
      <c r="A302" s="39"/>
      <c r="B302" s="44"/>
      <c r="F302" s="45"/>
      <c r="G302" s="186"/>
      <c r="H302" s="135"/>
      <c r="I302" s="135"/>
      <c r="J302" s="135"/>
    </row>
    <row r="303" spans="1:10" s="23" customFormat="1" ht="15.75">
      <c r="A303" s="39"/>
      <c r="B303" s="44"/>
      <c r="F303" s="45"/>
      <c r="G303" s="186"/>
      <c r="H303" s="135"/>
      <c r="I303" s="135"/>
      <c r="J303" s="135"/>
    </row>
    <row r="304" spans="1:10" s="23" customFormat="1" ht="15.75">
      <c r="A304" s="39"/>
      <c r="B304" s="44"/>
      <c r="F304" s="45"/>
      <c r="G304" s="186"/>
      <c r="H304" s="135"/>
      <c r="I304" s="135"/>
      <c r="J304" s="135"/>
    </row>
    <row r="305" spans="1:10" s="23" customFormat="1" ht="15.75">
      <c r="A305" s="39"/>
      <c r="B305" s="44"/>
      <c r="F305" s="45"/>
      <c r="G305" s="186"/>
      <c r="H305" s="135"/>
      <c r="I305" s="135"/>
      <c r="J305" s="135"/>
    </row>
    <row r="306" spans="1:10" s="23" customFormat="1" ht="15.75">
      <c r="A306" s="39"/>
      <c r="B306" s="44"/>
      <c r="F306" s="45"/>
      <c r="G306" s="186"/>
      <c r="H306" s="135"/>
      <c r="I306" s="135"/>
      <c r="J306" s="135"/>
    </row>
    <row r="307" spans="1:10" s="23" customFormat="1" ht="15.75">
      <c r="A307" s="39"/>
      <c r="B307" s="44"/>
      <c r="F307" s="45"/>
      <c r="G307" s="186"/>
      <c r="H307" s="135"/>
      <c r="I307" s="135"/>
      <c r="J307" s="135"/>
    </row>
    <row r="308" spans="1:10" s="23" customFormat="1" ht="15.75">
      <c r="A308" s="39"/>
      <c r="B308" s="44"/>
      <c r="F308" s="45"/>
      <c r="G308" s="186"/>
      <c r="H308" s="135"/>
      <c r="I308" s="135"/>
      <c r="J308" s="135"/>
    </row>
    <row r="309" spans="1:10" s="23" customFormat="1" ht="15.75">
      <c r="A309" s="39"/>
      <c r="B309" s="44"/>
      <c r="F309" s="45"/>
      <c r="G309" s="186"/>
      <c r="H309" s="135"/>
      <c r="I309" s="135"/>
      <c r="J309" s="135"/>
    </row>
    <row r="310" spans="1:10" s="23" customFormat="1" ht="15.75">
      <c r="A310" s="39"/>
      <c r="B310" s="44"/>
      <c r="F310" s="45"/>
      <c r="G310" s="186"/>
      <c r="H310" s="135"/>
      <c r="I310" s="135"/>
      <c r="J310" s="135"/>
    </row>
    <row r="311" spans="1:10" s="23" customFormat="1" ht="15.75">
      <c r="A311" s="39"/>
      <c r="B311" s="44"/>
      <c r="F311" s="45"/>
      <c r="G311" s="186"/>
      <c r="H311" s="135"/>
      <c r="I311" s="135"/>
      <c r="J311" s="135"/>
    </row>
    <row r="312" spans="1:10" s="23" customFormat="1" ht="15.75">
      <c r="A312" s="39"/>
      <c r="B312" s="44"/>
      <c r="F312" s="45"/>
      <c r="G312" s="186"/>
      <c r="H312" s="135"/>
      <c r="I312" s="135"/>
      <c r="J312" s="135"/>
    </row>
    <row r="313" spans="1:10" s="23" customFormat="1" ht="15.75">
      <c r="A313" s="39"/>
      <c r="B313" s="44"/>
      <c r="F313" s="45"/>
      <c r="G313" s="186"/>
      <c r="H313" s="135"/>
      <c r="I313" s="135"/>
      <c r="J313" s="135"/>
    </row>
    <row r="314" spans="1:10" s="23" customFormat="1" ht="15.75">
      <c r="A314" s="39"/>
      <c r="B314" s="44"/>
      <c r="F314" s="45"/>
      <c r="G314" s="186"/>
      <c r="H314" s="135"/>
      <c r="I314" s="135"/>
      <c r="J314" s="135"/>
    </row>
    <row r="315" spans="1:10" s="23" customFormat="1" ht="15.75">
      <c r="A315" s="39"/>
      <c r="B315" s="44"/>
      <c r="F315" s="45"/>
      <c r="G315" s="186"/>
      <c r="H315" s="135"/>
      <c r="I315" s="135"/>
      <c r="J315" s="135"/>
    </row>
    <row r="316" spans="1:10" s="23" customFormat="1" ht="15.75">
      <c r="A316" s="39"/>
      <c r="B316" s="44"/>
      <c r="F316" s="45"/>
      <c r="G316" s="186"/>
      <c r="H316" s="135"/>
      <c r="I316" s="135"/>
      <c r="J316" s="135"/>
    </row>
    <row r="317" spans="1:10" s="23" customFormat="1" ht="15.75">
      <c r="A317" s="39"/>
      <c r="B317" s="44"/>
      <c r="F317" s="45"/>
      <c r="G317" s="186"/>
      <c r="H317" s="135"/>
      <c r="I317" s="135"/>
      <c r="J317" s="135"/>
    </row>
    <row r="318" spans="1:10" s="23" customFormat="1" ht="15.75">
      <c r="A318" s="39"/>
      <c r="B318" s="44"/>
      <c r="F318" s="45"/>
      <c r="G318" s="186"/>
      <c r="H318" s="135"/>
      <c r="I318" s="135"/>
      <c r="J318" s="135"/>
    </row>
    <row r="319" spans="1:10" s="23" customFormat="1" ht="15.75">
      <c r="A319" s="39"/>
      <c r="B319" s="44"/>
      <c r="F319" s="45"/>
      <c r="G319" s="186"/>
      <c r="H319" s="135"/>
      <c r="I319" s="135"/>
      <c r="J319" s="135"/>
    </row>
    <row r="320" spans="1:10" s="23" customFormat="1" ht="15.75">
      <c r="A320" s="39"/>
      <c r="B320" s="44"/>
      <c r="F320" s="45"/>
      <c r="G320" s="186"/>
      <c r="H320" s="135"/>
      <c r="I320" s="135"/>
      <c r="J320" s="135"/>
    </row>
    <row r="321" spans="1:10" s="23" customFormat="1" ht="15.75">
      <c r="A321" s="39"/>
      <c r="B321" s="44"/>
      <c r="F321" s="45"/>
      <c r="G321" s="186"/>
      <c r="H321" s="135"/>
      <c r="I321" s="135"/>
      <c r="J321" s="135"/>
    </row>
    <row r="322" spans="1:10" s="23" customFormat="1" ht="15.75">
      <c r="A322" s="39"/>
      <c r="B322" s="44"/>
      <c r="F322" s="45"/>
      <c r="G322" s="186"/>
      <c r="H322" s="135"/>
      <c r="I322" s="135"/>
      <c r="J322" s="135"/>
    </row>
    <row r="323" spans="1:10" s="23" customFormat="1" ht="15.75">
      <c r="A323" s="39"/>
      <c r="B323" s="44"/>
      <c r="F323" s="45"/>
      <c r="G323" s="186"/>
      <c r="H323" s="135"/>
      <c r="I323" s="135"/>
      <c r="J323" s="135"/>
    </row>
    <row r="324" spans="1:10" s="23" customFormat="1" ht="15.75">
      <c r="A324" s="39"/>
      <c r="B324" s="44"/>
      <c r="F324" s="45"/>
      <c r="G324" s="186"/>
      <c r="H324" s="135"/>
      <c r="I324" s="135"/>
      <c r="J324" s="135"/>
    </row>
    <row r="325" spans="1:10" s="23" customFormat="1" ht="15.75">
      <c r="A325" s="39"/>
      <c r="B325" s="44"/>
      <c r="F325" s="45"/>
      <c r="G325" s="186"/>
      <c r="H325" s="135"/>
      <c r="I325" s="135"/>
      <c r="J325" s="135"/>
    </row>
    <row r="326" spans="1:10" s="23" customFormat="1" ht="15.75">
      <c r="A326" s="39"/>
      <c r="B326" s="44"/>
      <c r="F326" s="45"/>
      <c r="G326" s="186"/>
      <c r="H326" s="135"/>
      <c r="I326" s="135"/>
      <c r="J326" s="135"/>
    </row>
    <row r="327" spans="1:10" s="23" customFormat="1" ht="15.75">
      <c r="A327" s="39"/>
      <c r="B327" s="44"/>
      <c r="F327" s="45"/>
      <c r="G327" s="186"/>
      <c r="H327" s="135"/>
      <c r="I327" s="135"/>
      <c r="J327" s="135"/>
    </row>
    <row r="328" spans="1:10" s="23" customFormat="1" ht="15.75">
      <c r="A328" s="39"/>
      <c r="B328" s="44"/>
      <c r="F328" s="45"/>
      <c r="G328" s="186"/>
      <c r="H328" s="135"/>
      <c r="I328" s="135"/>
      <c r="J328" s="135"/>
    </row>
    <row r="329" spans="1:10" s="23" customFormat="1" ht="15.75">
      <c r="A329" s="39"/>
      <c r="B329" s="44"/>
      <c r="F329" s="45"/>
      <c r="G329" s="186"/>
      <c r="H329" s="135"/>
      <c r="I329" s="135"/>
      <c r="J329" s="135"/>
    </row>
    <row r="330" spans="1:10" s="23" customFormat="1" ht="15.75">
      <c r="A330" s="39"/>
      <c r="B330" s="44"/>
      <c r="F330" s="45"/>
      <c r="G330" s="186"/>
      <c r="H330" s="135"/>
      <c r="I330" s="135"/>
      <c r="J330" s="135"/>
    </row>
    <row r="331" spans="1:10" s="23" customFormat="1" ht="15.75">
      <c r="A331" s="39"/>
      <c r="B331" s="44"/>
      <c r="F331" s="45"/>
      <c r="G331" s="186"/>
      <c r="H331" s="135"/>
      <c r="I331" s="135"/>
      <c r="J331" s="135"/>
    </row>
    <row r="332" spans="1:10" s="23" customFormat="1" ht="15.75">
      <c r="A332" s="39"/>
      <c r="B332" s="44"/>
      <c r="F332" s="45"/>
      <c r="G332" s="186"/>
      <c r="H332" s="135"/>
      <c r="I332" s="135"/>
      <c r="J332" s="135"/>
    </row>
    <row r="333" spans="1:10" s="23" customFormat="1" ht="15.75">
      <c r="A333" s="39"/>
      <c r="B333" s="44"/>
      <c r="F333" s="45"/>
      <c r="G333" s="186"/>
      <c r="H333" s="135"/>
      <c r="I333" s="135"/>
      <c r="J333" s="135"/>
    </row>
    <row r="334" spans="1:10" s="23" customFormat="1" ht="15.75">
      <c r="A334" s="39"/>
      <c r="B334" s="44"/>
      <c r="F334" s="45"/>
      <c r="G334" s="186"/>
      <c r="H334" s="135"/>
      <c r="I334" s="135"/>
      <c r="J334" s="135"/>
    </row>
    <row r="335" spans="1:10" s="23" customFormat="1" ht="15.75">
      <c r="A335" s="39"/>
      <c r="B335" s="44"/>
      <c r="F335" s="45"/>
      <c r="G335" s="186"/>
      <c r="H335" s="135"/>
      <c r="I335" s="135"/>
      <c r="J335" s="135"/>
    </row>
    <row r="336" spans="1:10" s="23" customFormat="1" ht="15.75">
      <c r="A336" s="39"/>
      <c r="B336" s="44"/>
      <c r="F336" s="45"/>
      <c r="G336" s="186"/>
      <c r="H336" s="135"/>
      <c r="I336" s="135"/>
      <c r="J336" s="135"/>
    </row>
    <row r="337" spans="1:10" s="23" customFormat="1" ht="15.75">
      <c r="A337" s="39"/>
      <c r="B337" s="44"/>
      <c r="F337" s="45"/>
      <c r="G337" s="186"/>
      <c r="H337" s="135"/>
      <c r="I337" s="135"/>
      <c r="J337" s="135"/>
    </row>
    <row r="338" spans="1:10" s="23" customFormat="1" ht="15.75">
      <c r="A338" s="39"/>
      <c r="B338" s="44"/>
      <c r="F338" s="45"/>
      <c r="G338" s="186"/>
      <c r="H338" s="135"/>
      <c r="I338" s="135"/>
      <c r="J338" s="135"/>
    </row>
    <row r="339" spans="1:10" s="23" customFormat="1" ht="15.75">
      <c r="A339" s="39"/>
      <c r="B339" s="44"/>
      <c r="F339" s="45"/>
      <c r="G339" s="186"/>
      <c r="H339" s="135"/>
      <c r="I339" s="135"/>
      <c r="J339" s="135"/>
    </row>
    <row r="340" spans="1:10" s="23" customFormat="1" ht="15.75">
      <c r="A340" s="39"/>
      <c r="B340" s="44"/>
      <c r="F340" s="45"/>
      <c r="G340" s="186"/>
      <c r="H340" s="135"/>
      <c r="I340" s="135"/>
      <c r="J340" s="135"/>
    </row>
    <row r="341" spans="1:10" s="23" customFormat="1" ht="15.75">
      <c r="A341" s="39"/>
      <c r="B341" s="44"/>
      <c r="F341" s="45"/>
      <c r="G341" s="186"/>
      <c r="H341" s="135"/>
      <c r="I341" s="135"/>
      <c r="J341" s="135"/>
    </row>
    <row r="342" spans="1:10" s="23" customFormat="1" ht="15.75">
      <c r="A342" s="39"/>
      <c r="B342" s="44"/>
      <c r="F342" s="45"/>
      <c r="G342" s="186"/>
      <c r="H342" s="135"/>
      <c r="I342" s="135"/>
      <c r="J342" s="135"/>
    </row>
    <row r="343" spans="1:10" s="23" customFormat="1" ht="15.75">
      <c r="A343" s="39"/>
      <c r="B343" s="44"/>
      <c r="F343" s="45"/>
      <c r="G343" s="186"/>
      <c r="H343" s="135"/>
      <c r="I343" s="135"/>
      <c r="J343" s="135"/>
    </row>
    <row r="344" spans="1:10" s="23" customFormat="1" ht="15.75">
      <c r="A344" s="39"/>
      <c r="B344" s="44"/>
      <c r="F344" s="45"/>
      <c r="G344" s="186"/>
      <c r="H344" s="135"/>
      <c r="I344" s="135"/>
      <c r="J344" s="135"/>
    </row>
    <row r="345" spans="1:10" s="23" customFormat="1" ht="15.75">
      <c r="A345" s="39"/>
      <c r="B345" s="44"/>
      <c r="F345" s="45"/>
      <c r="G345" s="186"/>
      <c r="H345" s="135"/>
      <c r="I345" s="135"/>
      <c r="J345" s="135"/>
    </row>
    <row r="346" spans="1:10" s="23" customFormat="1" ht="15.75">
      <c r="A346" s="39"/>
      <c r="B346" s="44"/>
      <c r="F346" s="45"/>
      <c r="G346" s="186"/>
      <c r="H346" s="135"/>
      <c r="I346" s="135"/>
      <c r="J346" s="135"/>
    </row>
    <row r="347" spans="1:10" s="23" customFormat="1" ht="15.75">
      <c r="A347" s="39"/>
      <c r="B347" s="44"/>
      <c r="F347" s="45"/>
      <c r="G347" s="186"/>
      <c r="H347" s="135"/>
      <c r="I347" s="135"/>
      <c r="J347" s="135"/>
    </row>
    <row r="348" spans="1:10" s="23" customFormat="1" ht="15.75">
      <c r="A348" s="39"/>
      <c r="B348" s="44"/>
      <c r="F348" s="45"/>
      <c r="G348" s="186"/>
      <c r="H348" s="135"/>
      <c r="I348" s="135"/>
      <c r="J348" s="135"/>
    </row>
    <row r="349" spans="1:10" s="23" customFormat="1" ht="15.75">
      <c r="A349" s="39"/>
      <c r="B349" s="44"/>
      <c r="F349" s="45"/>
      <c r="G349" s="186"/>
      <c r="H349" s="135"/>
      <c r="I349" s="135"/>
      <c r="J349" s="135"/>
    </row>
    <row r="350" spans="1:10" s="23" customFormat="1" ht="15.75">
      <c r="A350" s="39"/>
      <c r="B350" s="44"/>
      <c r="F350" s="45"/>
      <c r="G350" s="186"/>
      <c r="H350" s="135"/>
      <c r="I350" s="135"/>
      <c r="J350" s="135"/>
    </row>
    <row r="351" spans="1:10" s="23" customFormat="1" ht="15.75">
      <c r="A351" s="39"/>
      <c r="B351" s="44"/>
      <c r="F351" s="45"/>
      <c r="G351" s="186"/>
      <c r="H351" s="135"/>
      <c r="I351" s="135"/>
      <c r="J351" s="135"/>
    </row>
    <row r="352" spans="1:10" s="23" customFormat="1" ht="15.75">
      <c r="A352" s="39"/>
      <c r="B352" s="44"/>
      <c r="F352" s="45"/>
      <c r="G352" s="186"/>
      <c r="H352" s="135"/>
      <c r="I352" s="135"/>
      <c r="J352" s="135"/>
    </row>
    <row r="353" spans="1:10" s="23" customFormat="1" ht="15.75">
      <c r="A353" s="39"/>
      <c r="B353" s="44"/>
      <c r="F353" s="45"/>
      <c r="G353" s="186"/>
      <c r="H353" s="135"/>
      <c r="I353" s="135"/>
      <c r="J353" s="135"/>
    </row>
    <row r="354" spans="1:10" s="23" customFormat="1" ht="15.75">
      <c r="A354" s="39"/>
      <c r="B354" s="44"/>
      <c r="F354" s="45"/>
      <c r="G354" s="186"/>
      <c r="H354" s="135"/>
      <c r="I354" s="135"/>
      <c r="J354" s="135"/>
    </row>
    <row r="355" spans="1:10" s="23" customFormat="1" ht="15.75">
      <c r="A355" s="39"/>
      <c r="B355" s="44"/>
      <c r="F355" s="45"/>
      <c r="G355" s="186"/>
      <c r="H355" s="135"/>
      <c r="I355" s="135"/>
      <c r="J355" s="135"/>
    </row>
    <row r="356" spans="1:10" s="23" customFormat="1" ht="15.75">
      <c r="A356" s="39"/>
      <c r="B356" s="44"/>
      <c r="F356" s="45"/>
      <c r="G356" s="186"/>
      <c r="H356" s="135"/>
      <c r="I356" s="135"/>
      <c r="J356" s="135"/>
    </row>
    <row r="357" spans="1:10" s="23" customFormat="1" ht="15.75">
      <c r="A357" s="39"/>
      <c r="B357" s="44"/>
      <c r="F357" s="45"/>
      <c r="G357" s="186"/>
      <c r="H357" s="135"/>
      <c r="I357" s="135"/>
      <c r="J357" s="135"/>
    </row>
    <row r="358" spans="1:10" s="23" customFormat="1" ht="15.75">
      <c r="A358" s="39"/>
      <c r="B358" s="44"/>
      <c r="F358" s="45"/>
      <c r="G358" s="186"/>
      <c r="H358" s="135"/>
      <c r="I358" s="135"/>
      <c r="J358" s="135"/>
    </row>
    <row r="359" spans="1:10" s="23" customFormat="1" ht="15.75">
      <c r="A359" s="39"/>
      <c r="B359" s="44"/>
      <c r="F359" s="45"/>
      <c r="G359" s="186"/>
      <c r="H359" s="135"/>
      <c r="I359" s="135"/>
      <c r="J359" s="135"/>
    </row>
    <row r="360" spans="1:10" s="23" customFormat="1" ht="15.75">
      <c r="A360" s="39"/>
      <c r="B360" s="44"/>
      <c r="F360" s="45"/>
      <c r="G360" s="186"/>
      <c r="H360" s="135"/>
      <c r="I360" s="135"/>
      <c r="J360" s="135"/>
    </row>
    <row r="361" spans="1:10" s="23" customFormat="1" ht="15.75">
      <c r="A361" s="39"/>
      <c r="B361" s="44"/>
      <c r="F361" s="45"/>
      <c r="G361" s="186"/>
      <c r="H361" s="135"/>
      <c r="I361" s="135"/>
      <c r="J361" s="135"/>
    </row>
    <row r="362" spans="1:10" s="23" customFormat="1" ht="15.75">
      <c r="A362" s="39"/>
      <c r="B362" s="44"/>
      <c r="F362" s="45"/>
      <c r="G362" s="186"/>
      <c r="H362" s="135"/>
      <c r="I362" s="135"/>
      <c r="J362" s="135"/>
    </row>
    <row r="363" spans="1:10" s="23" customFormat="1" ht="15.75">
      <c r="A363" s="39"/>
      <c r="B363" s="44"/>
      <c r="F363" s="45"/>
      <c r="G363" s="186"/>
      <c r="H363" s="135"/>
      <c r="I363" s="135"/>
      <c r="J363" s="135"/>
    </row>
    <row r="364" spans="1:10" s="23" customFormat="1" ht="15.75">
      <c r="A364" s="39"/>
      <c r="B364" s="44"/>
      <c r="F364" s="45"/>
      <c r="G364" s="186"/>
      <c r="H364" s="135"/>
      <c r="I364" s="135"/>
      <c r="J364" s="135"/>
    </row>
    <row r="365" spans="1:10" s="23" customFormat="1" ht="15.75">
      <c r="A365" s="39"/>
      <c r="B365" s="44"/>
      <c r="F365" s="45"/>
      <c r="G365" s="186"/>
      <c r="H365" s="135"/>
      <c r="I365" s="135"/>
      <c r="J365" s="135"/>
    </row>
    <row r="366" spans="1:10" s="23" customFormat="1" ht="15.75">
      <c r="A366" s="39"/>
      <c r="B366" s="44"/>
      <c r="F366" s="45"/>
      <c r="G366" s="186"/>
      <c r="H366" s="135"/>
      <c r="I366" s="135"/>
      <c r="J366" s="135"/>
    </row>
    <row r="367" spans="1:10" s="23" customFormat="1" ht="15.75">
      <c r="A367" s="39"/>
      <c r="B367" s="44"/>
      <c r="F367" s="45"/>
      <c r="G367" s="186"/>
      <c r="H367" s="135"/>
      <c r="I367" s="135"/>
      <c r="J367" s="135"/>
    </row>
    <row r="368" spans="1:10" s="23" customFormat="1" ht="15.75">
      <c r="A368" s="39"/>
      <c r="B368" s="44"/>
      <c r="F368" s="45"/>
      <c r="G368" s="186"/>
      <c r="H368" s="135"/>
      <c r="I368" s="135"/>
      <c r="J368" s="135"/>
    </row>
    <row r="369" spans="1:10" s="23" customFormat="1" ht="15.75">
      <c r="A369" s="39"/>
      <c r="B369" s="44"/>
      <c r="F369" s="45"/>
      <c r="G369" s="186"/>
      <c r="H369" s="135"/>
      <c r="I369" s="135"/>
      <c r="J369" s="135"/>
    </row>
    <row r="370" spans="1:10" s="23" customFormat="1" ht="15.75">
      <c r="A370" s="39"/>
      <c r="B370" s="44"/>
      <c r="F370" s="45"/>
      <c r="G370" s="186"/>
      <c r="H370" s="135"/>
      <c r="I370" s="135"/>
      <c r="J370" s="135"/>
    </row>
    <row r="371" spans="1:10" s="23" customFormat="1" ht="15.75">
      <c r="A371" s="39"/>
      <c r="B371" s="44"/>
      <c r="F371" s="45"/>
      <c r="G371" s="186"/>
      <c r="H371" s="135"/>
      <c r="I371" s="135"/>
      <c r="J371" s="135"/>
    </row>
    <row r="372" spans="1:10" s="23" customFormat="1" ht="15.75">
      <c r="A372" s="39"/>
      <c r="B372" s="44"/>
      <c r="F372" s="45"/>
      <c r="G372" s="186"/>
      <c r="H372" s="135"/>
      <c r="I372" s="135"/>
      <c r="J372" s="135"/>
    </row>
    <row r="373" spans="1:10" s="23" customFormat="1" ht="15.75">
      <c r="A373" s="39"/>
      <c r="B373" s="44"/>
      <c r="F373" s="45"/>
      <c r="G373" s="186"/>
      <c r="H373" s="135"/>
      <c r="I373" s="135"/>
      <c r="J373" s="135"/>
    </row>
    <row r="374" spans="1:10" s="23" customFormat="1" ht="15.75">
      <c r="A374" s="39"/>
      <c r="B374" s="44"/>
      <c r="F374" s="45"/>
      <c r="G374" s="186"/>
      <c r="H374" s="135"/>
      <c r="I374" s="135"/>
      <c r="J374" s="135"/>
    </row>
    <row r="375" spans="1:10" s="23" customFormat="1" ht="15.75">
      <c r="A375" s="39"/>
      <c r="B375" s="44"/>
      <c r="F375" s="45"/>
      <c r="G375" s="186"/>
      <c r="H375" s="135"/>
      <c r="I375" s="135"/>
      <c r="J375" s="135"/>
    </row>
    <row r="376" spans="1:10" s="23" customFormat="1" ht="15.75">
      <c r="A376" s="39"/>
      <c r="B376" s="44"/>
      <c r="F376" s="45"/>
      <c r="G376" s="186"/>
      <c r="H376" s="135"/>
      <c r="I376" s="135"/>
      <c r="J376" s="135"/>
    </row>
    <row r="377" spans="1:10" s="23" customFormat="1" ht="15.75">
      <c r="A377" s="39"/>
      <c r="B377" s="44"/>
      <c r="F377" s="45"/>
      <c r="G377" s="186"/>
      <c r="H377" s="135"/>
      <c r="I377" s="135"/>
      <c r="J377" s="135"/>
    </row>
    <row r="378" spans="1:10" s="23" customFormat="1" ht="15.75">
      <c r="A378" s="39"/>
      <c r="B378" s="44"/>
      <c r="F378" s="45"/>
      <c r="G378" s="186"/>
      <c r="H378" s="135"/>
      <c r="I378" s="135"/>
      <c r="J378" s="135"/>
    </row>
    <row r="379" spans="1:10" s="23" customFormat="1" ht="15.75">
      <c r="A379" s="39"/>
      <c r="B379" s="44"/>
      <c r="F379" s="45"/>
      <c r="G379" s="186"/>
      <c r="H379" s="135"/>
      <c r="I379" s="135"/>
      <c r="J379" s="135"/>
    </row>
    <row r="380" spans="1:10" s="23" customFormat="1" ht="15.75">
      <c r="A380" s="39"/>
      <c r="B380" s="44"/>
      <c r="F380" s="45"/>
      <c r="G380" s="186"/>
      <c r="H380" s="135"/>
      <c r="I380" s="135"/>
      <c r="J380" s="135"/>
    </row>
    <row r="381" spans="1:10" s="23" customFormat="1" ht="15.75">
      <c r="A381" s="39"/>
      <c r="B381" s="44"/>
      <c r="F381" s="45"/>
      <c r="G381" s="186"/>
      <c r="H381" s="135"/>
      <c r="I381" s="135"/>
      <c r="J381" s="135"/>
    </row>
    <row r="382" spans="1:10" s="23" customFormat="1" ht="15.75">
      <c r="A382" s="39"/>
      <c r="B382" s="44"/>
      <c r="F382" s="45"/>
      <c r="G382" s="186"/>
      <c r="H382" s="135"/>
      <c r="I382" s="135"/>
      <c r="J382" s="135"/>
    </row>
    <row r="383" spans="1:10" s="23" customFormat="1" ht="15.75">
      <c r="A383" s="39"/>
      <c r="B383" s="44"/>
      <c r="F383" s="45"/>
      <c r="G383" s="186"/>
      <c r="H383" s="135"/>
      <c r="I383" s="135"/>
      <c r="J383" s="135"/>
    </row>
    <row r="384" spans="1:10" s="23" customFormat="1" ht="15.75">
      <c r="A384" s="39"/>
      <c r="B384" s="44"/>
      <c r="F384" s="45"/>
      <c r="G384" s="186"/>
      <c r="H384" s="135"/>
      <c r="I384" s="135"/>
      <c r="J384" s="135"/>
    </row>
    <row r="385" spans="1:10" s="23" customFormat="1" ht="15.75">
      <c r="A385" s="39"/>
      <c r="B385" s="44"/>
      <c r="F385" s="45"/>
      <c r="G385" s="186"/>
      <c r="H385" s="135"/>
      <c r="I385" s="135"/>
      <c r="J385" s="135"/>
    </row>
    <row r="386" spans="1:10" s="23" customFormat="1" ht="15.75">
      <c r="A386" s="39"/>
      <c r="B386" s="44"/>
      <c r="F386" s="45"/>
      <c r="G386" s="186"/>
      <c r="H386" s="135"/>
      <c r="I386" s="135"/>
      <c r="J386" s="135"/>
    </row>
    <row r="387" spans="1:10" s="23" customFormat="1" ht="15.75">
      <c r="A387" s="39"/>
      <c r="B387" s="44"/>
      <c r="F387" s="45"/>
      <c r="G387" s="186"/>
      <c r="H387" s="135"/>
      <c r="I387" s="135"/>
      <c r="J387" s="135"/>
    </row>
    <row r="388" spans="1:10" s="23" customFormat="1" ht="15.75">
      <c r="A388" s="39"/>
      <c r="B388" s="44"/>
      <c r="F388" s="45"/>
      <c r="G388" s="186"/>
      <c r="H388" s="135"/>
      <c r="I388" s="135"/>
      <c r="J388" s="135"/>
    </row>
    <row r="389" spans="1:10" s="23" customFormat="1" ht="15.75">
      <c r="A389" s="39"/>
      <c r="B389" s="44"/>
      <c r="F389" s="45"/>
      <c r="G389" s="186"/>
      <c r="H389" s="135"/>
      <c r="I389" s="135"/>
      <c r="J389" s="135"/>
    </row>
    <row r="390" spans="1:10" s="23" customFormat="1" ht="15.75">
      <c r="A390" s="39"/>
      <c r="B390" s="44"/>
      <c r="F390" s="45"/>
      <c r="G390" s="186"/>
      <c r="H390" s="135"/>
      <c r="I390" s="135"/>
      <c r="J390" s="135"/>
    </row>
    <row r="391" spans="1:10" s="23" customFormat="1" ht="15.75">
      <c r="A391" s="39"/>
      <c r="B391" s="44"/>
      <c r="F391" s="45"/>
      <c r="G391" s="186"/>
      <c r="H391" s="135"/>
      <c r="I391" s="135"/>
      <c r="J391" s="135"/>
    </row>
    <row r="392" spans="1:10" s="23" customFormat="1" ht="15.75">
      <c r="A392" s="39"/>
      <c r="B392" s="44"/>
      <c r="F392" s="45"/>
      <c r="G392" s="186"/>
      <c r="H392" s="135"/>
      <c r="I392" s="135"/>
      <c r="J392" s="135"/>
    </row>
    <row r="393" spans="1:10" s="23" customFormat="1" ht="15.75">
      <c r="A393" s="39"/>
      <c r="B393" s="44"/>
      <c r="F393" s="45"/>
      <c r="G393" s="186"/>
      <c r="H393" s="135"/>
      <c r="I393" s="135"/>
      <c r="J393" s="135"/>
    </row>
    <row r="394" spans="1:10" s="23" customFormat="1" ht="15.75">
      <c r="A394" s="39"/>
      <c r="B394" s="44"/>
      <c r="F394" s="45"/>
      <c r="G394" s="186"/>
      <c r="H394" s="135"/>
      <c r="I394" s="135"/>
      <c r="J394" s="135"/>
    </row>
    <row r="395" spans="1:10" s="23" customFormat="1" ht="15.75">
      <c r="A395" s="39"/>
      <c r="B395" s="44"/>
      <c r="F395" s="45"/>
      <c r="G395" s="186"/>
      <c r="H395" s="135"/>
      <c r="I395" s="135"/>
      <c r="J395" s="135"/>
    </row>
    <row r="396" spans="1:10" s="23" customFormat="1" ht="15.75">
      <c r="A396" s="39"/>
      <c r="B396" s="44"/>
      <c r="F396" s="45"/>
      <c r="G396" s="186"/>
      <c r="H396" s="135"/>
      <c r="I396" s="135"/>
      <c r="J396" s="135"/>
    </row>
    <row r="397" spans="1:10" s="23" customFormat="1" ht="15.75">
      <c r="A397" s="39"/>
      <c r="B397" s="44"/>
      <c r="F397" s="45"/>
      <c r="G397" s="186"/>
      <c r="H397" s="135"/>
      <c r="I397" s="135"/>
      <c r="J397" s="135"/>
    </row>
    <row r="398" spans="1:10" s="23" customFormat="1" ht="15.75">
      <c r="A398" s="39"/>
      <c r="B398" s="44"/>
      <c r="F398" s="45"/>
      <c r="G398" s="186"/>
      <c r="H398" s="135"/>
      <c r="I398" s="135"/>
      <c r="J398" s="135"/>
    </row>
    <row r="399" spans="1:10" s="23" customFormat="1" ht="15.75">
      <c r="A399" s="39"/>
      <c r="B399" s="44"/>
      <c r="F399" s="45"/>
      <c r="G399" s="186"/>
      <c r="H399" s="135"/>
      <c r="I399" s="135"/>
      <c r="J399" s="135"/>
    </row>
    <row r="400" spans="1:10" s="23" customFormat="1" ht="15.75">
      <c r="A400" s="39"/>
      <c r="B400" s="44"/>
      <c r="F400" s="45"/>
      <c r="G400" s="186"/>
      <c r="H400" s="135"/>
      <c r="I400" s="135"/>
      <c r="J400" s="135"/>
    </row>
    <row r="401" spans="1:10" s="23" customFormat="1" ht="15.75">
      <c r="A401" s="39"/>
      <c r="B401" s="44"/>
      <c r="F401" s="45"/>
      <c r="G401" s="186"/>
      <c r="H401" s="135"/>
      <c r="I401" s="135"/>
      <c r="J401" s="135"/>
    </row>
    <row r="402" spans="1:10" s="23" customFormat="1" ht="15.75">
      <c r="A402" s="39"/>
      <c r="B402" s="44"/>
      <c r="F402" s="45"/>
      <c r="G402" s="186"/>
      <c r="H402" s="135"/>
      <c r="I402" s="135"/>
      <c r="J402" s="135"/>
    </row>
    <row r="403" spans="1:10" s="23" customFormat="1" ht="15.75">
      <c r="A403" s="39"/>
      <c r="B403" s="44"/>
      <c r="F403" s="45"/>
      <c r="G403" s="186"/>
      <c r="H403" s="135"/>
      <c r="I403" s="135"/>
      <c r="J403" s="135"/>
    </row>
    <row r="404" spans="1:10" s="23" customFormat="1" ht="15.75">
      <c r="A404" s="39"/>
      <c r="B404" s="44"/>
      <c r="F404" s="45"/>
      <c r="G404" s="186"/>
      <c r="H404" s="135"/>
      <c r="I404" s="135"/>
      <c r="J404" s="135"/>
    </row>
    <row r="405" spans="1:10" s="23" customFormat="1" ht="15.75">
      <c r="A405" s="39"/>
      <c r="B405" s="44"/>
      <c r="F405" s="45"/>
      <c r="G405" s="186"/>
      <c r="H405" s="135"/>
      <c r="I405" s="135"/>
      <c r="J405" s="135"/>
    </row>
    <row r="406" spans="1:10" s="23" customFormat="1" ht="15.75">
      <c r="A406" s="39"/>
      <c r="B406" s="44"/>
      <c r="F406" s="45"/>
      <c r="G406" s="186"/>
      <c r="H406" s="135"/>
      <c r="I406" s="135"/>
      <c r="J406" s="135"/>
    </row>
    <row r="407" spans="1:10" s="23" customFormat="1" ht="15.75">
      <c r="A407" s="39"/>
      <c r="B407" s="44"/>
      <c r="F407" s="45"/>
      <c r="G407" s="186"/>
      <c r="H407" s="135"/>
      <c r="I407" s="135"/>
      <c r="J407" s="135"/>
    </row>
    <row r="408" spans="1:10" s="23" customFormat="1" ht="15.75">
      <c r="A408" s="39"/>
      <c r="B408" s="44"/>
      <c r="F408" s="45"/>
      <c r="G408" s="186"/>
      <c r="H408" s="135"/>
      <c r="I408" s="135"/>
      <c r="J408" s="135"/>
    </row>
    <row r="409" spans="1:10" s="23" customFormat="1" ht="15.75">
      <c r="A409" s="39"/>
      <c r="B409" s="44"/>
      <c r="F409" s="45"/>
      <c r="G409" s="186"/>
      <c r="H409" s="135"/>
      <c r="I409" s="135"/>
      <c r="J409" s="135"/>
    </row>
    <row r="410" spans="1:10" s="23" customFormat="1" ht="15.75">
      <c r="A410" s="39"/>
      <c r="B410" s="44"/>
      <c r="F410" s="45"/>
      <c r="G410" s="186"/>
      <c r="H410" s="135"/>
      <c r="I410" s="135"/>
      <c r="J410" s="135"/>
    </row>
    <row r="411" spans="1:10" s="23" customFormat="1" ht="15.75">
      <c r="A411" s="39"/>
      <c r="B411" s="44"/>
      <c r="F411" s="45"/>
      <c r="G411" s="186"/>
      <c r="H411" s="135"/>
      <c r="I411" s="135"/>
      <c r="J411" s="135"/>
    </row>
    <row r="412" spans="1:10" s="23" customFormat="1" ht="15.75">
      <c r="A412" s="39"/>
      <c r="B412" s="44"/>
      <c r="F412" s="45"/>
      <c r="G412" s="186"/>
      <c r="H412" s="135"/>
      <c r="I412" s="135"/>
      <c r="J412" s="135"/>
    </row>
    <row r="413" spans="1:10" s="23" customFormat="1" ht="15.75">
      <c r="A413" s="39"/>
      <c r="B413" s="44"/>
      <c r="F413" s="45"/>
      <c r="G413" s="186"/>
      <c r="H413" s="135"/>
      <c r="I413" s="135"/>
      <c r="J413" s="135"/>
    </row>
    <row r="414" spans="1:10" s="23" customFormat="1" ht="15.75">
      <c r="A414" s="39"/>
      <c r="B414" s="44"/>
      <c r="F414" s="45"/>
      <c r="G414" s="186"/>
      <c r="H414" s="135"/>
      <c r="I414" s="135"/>
      <c r="J414" s="135"/>
    </row>
    <row r="415" spans="1:10" s="23" customFormat="1" ht="15.75">
      <c r="A415" s="39"/>
      <c r="B415" s="44"/>
      <c r="F415" s="45"/>
      <c r="G415" s="186"/>
      <c r="H415" s="135"/>
      <c r="I415" s="135"/>
      <c r="J415" s="135"/>
    </row>
    <row r="416" spans="1:10" s="23" customFormat="1" ht="15.75">
      <c r="A416" s="39"/>
      <c r="B416" s="44"/>
      <c r="F416" s="45"/>
      <c r="G416" s="186"/>
      <c r="H416" s="135"/>
      <c r="I416" s="135"/>
      <c r="J416" s="135"/>
    </row>
    <row r="417" spans="1:10" s="23" customFormat="1" ht="15.75">
      <c r="A417" s="39"/>
      <c r="B417" s="44"/>
      <c r="F417" s="45"/>
      <c r="G417" s="186"/>
      <c r="H417" s="135"/>
      <c r="I417" s="135"/>
      <c r="J417" s="135"/>
    </row>
    <row r="418" spans="1:10" s="23" customFormat="1" ht="15.75">
      <c r="A418" s="39"/>
      <c r="B418" s="44"/>
      <c r="F418" s="45"/>
      <c r="G418" s="186"/>
      <c r="H418" s="135"/>
      <c r="I418" s="135"/>
      <c r="J418" s="135"/>
    </row>
    <row r="419" spans="1:10" s="23" customFormat="1" ht="15.75">
      <c r="A419" s="39"/>
      <c r="B419" s="44"/>
      <c r="F419" s="45"/>
      <c r="G419" s="186"/>
      <c r="H419" s="135"/>
      <c r="I419" s="135"/>
      <c r="J419" s="135"/>
    </row>
    <row r="420" spans="1:10" s="23" customFormat="1" ht="15.75">
      <c r="A420" s="39"/>
      <c r="B420" s="44"/>
      <c r="F420" s="45"/>
      <c r="G420" s="186"/>
      <c r="H420" s="135"/>
      <c r="I420" s="135"/>
      <c r="J420" s="135"/>
    </row>
    <row r="421" spans="1:10" s="23" customFormat="1" ht="15.75">
      <c r="A421" s="39"/>
      <c r="B421" s="44"/>
      <c r="F421" s="45"/>
      <c r="G421" s="186"/>
      <c r="H421" s="135"/>
      <c r="I421" s="135"/>
      <c r="J421" s="135"/>
    </row>
    <row r="422" spans="1:10" s="23" customFormat="1" ht="15.75">
      <c r="A422" s="39"/>
      <c r="B422" s="44"/>
      <c r="F422" s="45"/>
      <c r="G422" s="186"/>
      <c r="H422" s="135"/>
      <c r="I422" s="135"/>
      <c r="J422" s="135"/>
    </row>
    <row r="423" spans="1:10" s="23" customFormat="1" ht="15.75">
      <c r="A423" s="39"/>
      <c r="B423" s="44"/>
      <c r="F423" s="45"/>
      <c r="G423" s="186"/>
      <c r="H423" s="135"/>
      <c r="I423" s="135"/>
      <c r="J423" s="135"/>
    </row>
    <row r="424" spans="1:10" s="23" customFormat="1" ht="15.75">
      <c r="A424" s="39"/>
      <c r="B424" s="44"/>
      <c r="F424" s="45"/>
      <c r="G424" s="186"/>
      <c r="H424" s="135"/>
      <c r="I424" s="135"/>
      <c r="J424" s="135"/>
    </row>
    <row r="425" spans="1:10" s="23" customFormat="1" ht="15.75">
      <c r="A425" s="39"/>
      <c r="B425" s="44"/>
      <c r="F425" s="45"/>
      <c r="G425" s="186"/>
      <c r="H425" s="135"/>
      <c r="I425" s="135"/>
      <c r="J425" s="135"/>
    </row>
    <row r="426" spans="1:10" s="23" customFormat="1" ht="15.75">
      <c r="A426" s="39"/>
      <c r="B426" s="44"/>
      <c r="F426" s="45"/>
      <c r="G426" s="186"/>
      <c r="H426" s="135"/>
      <c r="I426" s="135"/>
      <c r="J426" s="135"/>
    </row>
    <row r="427" spans="1:10" s="23" customFormat="1" ht="15.75">
      <c r="A427" s="39"/>
      <c r="B427" s="44"/>
      <c r="F427" s="45"/>
      <c r="G427" s="186"/>
      <c r="H427" s="135"/>
      <c r="I427" s="135"/>
      <c r="J427" s="135"/>
    </row>
    <row r="428" spans="1:10" s="23" customFormat="1" ht="15.75">
      <c r="A428" s="39"/>
      <c r="B428" s="44"/>
      <c r="F428" s="45"/>
      <c r="G428" s="186"/>
      <c r="H428" s="135"/>
      <c r="I428" s="135"/>
      <c r="J428" s="135"/>
    </row>
    <row r="429" spans="1:10" s="23" customFormat="1" ht="15.75">
      <c r="A429" s="39"/>
      <c r="B429" s="44"/>
      <c r="F429" s="45"/>
      <c r="G429" s="186"/>
      <c r="H429" s="135"/>
      <c r="I429" s="135"/>
      <c r="J429" s="135"/>
    </row>
    <row r="430" spans="1:10" s="23" customFormat="1" ht="15.75">
      <c r="A430" s="39"/>
      <c r="B430" s="44"/>
      <c r="F430" s="45"/>
      <c r="G430" s="186"/>
      <c r="H430" s="135"/>
      <c r="I430" s="135"/>
      <c r="J430" s="135"/>
    </row>
    <row r="431" spans="1:10" s="23" customFormat="1" ht="15.75">
      <c r="A431" s="39"/>
      <c r="B431" s="44"/>
      <c r="F431" s="45"/>
      <c r="G431" s="186"/>
      <c r="H431" s="135"/>
      <c r="I431" s="135"/>
      <c r="J431" s="135"/>
    </row>
    <row r="432" spans="1:10" s="23" customFormat="1" ht="15.75">
      <c r="A432" s="39"/>
      <c r="B432" s="44"/>
      <c r="F432" s="45"/>
      <c r="G432" s="186"/>
      <c r="H432" s="135"/>
      <c r="I432" s="135"/>
      <c r="J432" s="135"/>
    </row>
    <row r="433" spans="1:10" s="23" customFormat="1" ht="15.75">
      <c r="A433" s="39"/>
      <c r="B433" s="44"/>
      <c r="F433" s="45"/>
      <c r="G433" s="186"/>
      <c r="H433" s="135"/>
      <c r="I433" s="135"/>
      <c r="J433" s="135"/>
    </row>
    <row r="434" spans="1:10" s="23" customFormat="1" ht="15.75">
      <c r="A434" s="39"/>
      <c r="B434" s="44"/>
      <c r="F434" s="45"/>
      <c r="G434" s="186"/>
      <c r="H434" s="135"/>
      <c r="I434" s="135"/>
      <c r="J434" s="135"/>
    </row>
    <row r="435" spans="1:10" s="23" customFormat="1" ht="15.75">
      <c r="A435" s="39"/>
      <c r="B435" s="44"/>
      <c r="F435" s="45"/>
      <c r="G435" s="186"/>
      <c r="H435" s="135"/>
      <c r="I435" s="135"/>
      <c r="J435" s="135"/>
    </row>
    <row r="436" spans="1:10" s="23" customFormat="1" ht="15.75">
      <c r="A436" s="39"/>
      <c r="B436" s="44"/>
      <c r="F436" s="45"/>
      <c r="G436" s="186"/>
      <c r="H436" s="135"/>
      <c r="I436" s="135"/>
      <c r="J436" s="135"/>
    </row>
    <row r="437" spans="1:10" s="23" customFormat="1" ht="15.75">
      <c r="A437" s="39"/>
      <c r="B437" s="44"/>
      <c r="F437" s="45"/>
      <c r="G437" s="186"/>
      <c r="H437" s="135"/>
      <c r="I437" s="135"/>
      <c r="J437" s="135"/>
    </row>
    <row r="438" spans="1:10" s="23" customFormat="1" ht="15.75">
      <c r="A438" s="39"/>
      <c r="B438" s="44"/>
      <c r="F438" s="45"/>
      <c r="G438" s="186"/>
      <c r="H438" s="135"/>
      <c r="I438" s="135"/>
      <c r="J438" s="135"/>
    </row>
    <row r="439" spans="1:10" s="23" customFormat="1" ht="15.75">
      <c r="A439" s="39"/>
      <c r="B439" s="44"/>
      <c r="F439" s="45"/>
      <c r="G439" s="186"/>
      <c r="H439" s="135"/>
      <c r="I439" s="135"/>
      <c r="J439" s="135"/>
    </row>
    <row r="440" spans="1:10" s="23" customFormat="1" ht="15.75">
      <c r="A440" s="39"/>
      <c r="B440" s="44"/>
      <c r="F440" s="45"/>
      <c r="G440" s="186"/>
      <c r="H440" s="135"/>
      <c r="I440" s="135"/>
      <c r="J440" s="135"/>
    </row>
    <row r="441" spans="1:10" s="23" customFormat="1" ht="15.75">
      <c r="A441" s="39"/>
      <c r="B441" s="44"/>
      <c r="F441" s="45"/>
      <c r="G441" s="186"/>
      <c r="H441" s="135"/>
      <c r="I441" s="135"/>
      <c r="J441" s="135"/>
    </row>
    <row r="442" spans="1:10" s="23" customFormat="1" ht="15.75">
      <c r="A442" s="39"/>
      <c r="B442" s="44"/>
      <c r="F442" s="45"/>
      <c r="G442" s="186"/>
      <c r="H442" s="135"/>
      <c r="I442" s="135"/>
      <c r="J442" s="135"/>
    </row>
    <row r="443" spans="1:10" s="23" customFormat="1" ht="15.75">
      <c r="A443" s="39"/>
      <c r="B443" s="44"/>
      <c r="F443" s="45"/>
      <c r="G443" s="186"/>
      <c r="H443" s="135"/>
      <c r="I443" s="135"/>
      <c r="J443" s="135"/>
    </row>
    <row r="444" spans="1:10" s="23" customFormat="1" ht="15.75">
      <c r="A444" s="39"/>
      <c r="B444" s="44"/>
      <c r="F444" s="45"/>
      <c r="G444" s="186"/>
      <c r="H444" s="135"/>
      <c r="I444" s="135"/>
      <c r="J444" s="135"/>
    </row>
    <row r="445" spans="1:10" s="23" customFormat="1" ht="15.75">
      <c r="A445" s="39"/>
      <c r="B445" s="44"/>
      <c r="F445" s="45"/>
      <c r="G445" s="186"/>
      <c r="H445" s="135"/>
      <c r="I445" s="135"/>
      <c r="J445" s="135"/>
    </row>
    <row r="446" spans="1:10" s="23" customFormat="1" ht="15.75">
      <c r="A446" s="39"/>
      <c r="B446" s="44"/>
      <c r="F446" s="45"/>
      <c r="G446" s="186"/>
      <c r="H446" s="135"/>
      <c r="I446" s="135"/>
      <c r="J446" s="135"/>
    </row>
    <row r="447" spans="1:10" s="23" customFormat="1" ht="15.75">
      <c r="A447" s="39"/>
      <c r="B447" s="44"/>
      <c r="F447" s="45"/>
      <c r="G447" s="186"/>
      <c r="H447" s="135"/>
      <c r="I447" s="135"/>
      <c r="J447" s="135"/>
    </row>
    <row r="448" spans="1:10" s="23" customFormat="1" ht="15.75">
      <c r="A448" s="39"/>
      <c r="B448" s="44"/>
      <c r="F448" s="45"/>
      <c r="G448" s="186"/>
      <c r="H448" s="135"/>
      <c r="I448" s="135"/>
      <c r="J448" s="135"/>
    </row>
    <row r="449" spans="1:10" s="23" customFormat="1" ht="15.75">
      <c r="A449" s="39"/>
      <c r="B449" s="44"/>
      <c r="F449" s="45"/>
      <c r="G449" s="186"/>
      <c r="H449" s="135"/>
      <c r="I449" s="135"/>
      <c r="J449" s="135"/>
    </row>
    <row r="450" spans="1:10" s="23" customFormat="1" ht="15.75">
      <c r="A450" s="39"/>
      <c r="B450" s="44"/>
      <c r="F450" s="45"/>
      <c r="G450" s="186"/>
      <c r="H450" s="135"/>
      <c r="I450" s="135"/>
      <c r="J450" s="135"/>
    </row>
    <row r="451" spans="1:10" s="23" customFormat="1" ht="15.75">
      <c r="A451" s="39"/>
      <c r="B451" s="44"/>
      <c r="F451" s="45"/>
      <c r="G451" s="186"/>
      <c r="H451" s="135"/>
      <c r="I451" s="135"/>
      <c r="J451" s="135"/>
    </row>
    <row r="452" spans="1:10" s="23" customFormat="1" ht="15.75">
      <c r="A452" s="39"/>
      <c r="B452" s="44"/>
      <c r="F452" s="45"/>
      <c r="G452" s="186"/>
      <c r="H452" s="135"/>
      <c r="I452" s="135"/>
      <c r="J452" s="135"/>
    </row>
    <row r="453" spans="1:10" s="23" customFormat="1" ht="15.75">
      <c r="A453" s="39"/>
      <c r="B453" s="44"/>
      <c r="F453" s="45"/>
      <c r="G453" s="186"/>
      <c r="H453" s="135"/>
      <c r="I453" s="135"/>
      <c r="J453" s="135"/>
    </row>
    <row r="454" spans="1:10" s="23" customFormat="1" ht="15.75">
      <c r="A454" s="39"/>
      <c r="B454" s="44"/>
      <c r="F454" s="45"/>
      <c r="G454" s="186"/>
      <c r="H454" s="135"/>
      <c r="I454" s="135"/>
      <c r="J454" s="135"/>
    </row>
    <row r="455" spans="1:10" s="23" customFormat="1" ht="15.75">
      <c r="A455" s="39"/>
      <c r="B455" s="44"/>
      <c r="F455" s="45"/>
      <c r="G455" s="186"/>
      <c r="H455" s="135"/>
      <c r="I455" s="135"/>
      <c r="J455" s="135"/>
    </row>
    <row r="456" spans="1:10" s="23" customFormat="1" ht="15.75">
      <c r="A456" s="39"/>
      <c r="B456" s="44"/>
      <c r="F456" s="45"/>
      <c r="G456" s="186"/>
      <c r="H456" s="135"/>
      <c r="I456" s="135"/>
      <c r="J456" s="135"/>
    </row>
    <row r="457" spans="1:10" s="23" customFormat="1" ht="15.75">
      <c r="A457" s="39"/>
      <c r="B457" s="44"/>
      <c r="F457" s="45"/>
      <c r="G457" s="186"/>
      <c r="H457" s="135"/>
      <c r="I457" s="135"/>
      <c r="J457" s="135"/>
    </row>
    <row r="458" spans="1:10" s="23" customFormat="1" ht="15.75">
      <c r="A458" s="39"/>
      <c r="B458" s="44"/>
      <c r="F458" s="45"/>
      <c r="G458" s="186"/>
      <c r="H458" s="135"/>
      <c r="I458" s="135"/>
      <c r="J458" s="135"/>
    </row>
    <row r="459" spans="1:10" s="23" customFormat="1" ht="15.75">
      <c r="A459" s="39"/>
      <c r="B459" s="44"/>
      <c r="F459" s="45"/>
      <c r="G459" s="186"/>
      <c r="H459" s="135"/>
      <c r="I459" s="135"/>
      <c r="J459" s="135"/>
    </row>
    <row r="460" spans="1:10" s="23" customFormat="1" ht="15.75">
      <c r="A460" s="39"/>
      <c r="B460" s="44"/>
      <c r="F460" s="45"/>
      <c r="G460" s="186"/>
      <c r="H460" s="135"/>
      <c r="I460" s="135"/>
      <c r="J460" s="135"/>
    </row>
    <row r="461" spans="1:10" s="23" customFormat="1" ht="15.75">
      <c r="A461" s="39"/>
      <c r="B461" s="44"/>
      <c r="F461" s="45"/>
      <c r="G461" s="186"/>
      <c r="H461" s="135"/>
      <c r="I461" s="135"/>
      <c r="J461" s="135"/>
    </row>
    <row r="462" spans="1:10" s="23" customFormat="1" ht="15.75">
      <c r="A462" s="39"/>
      <c r="B462" s="44"/>
      <c r="F462" s="45"/>
      <c r="G462" s="186"/>
      <c r="H462" s="135"/>
      <c r="I462" s="135"/>
      <c r="J462" s="135"/>
    </row>
    <row r="463" spans="1:10" s="23" customFormat="1" ht="15.75">
      <c r="A463" s="39"/>
      <c r="B463" s="44"/>
      <c r="F463" s="45"/>
      <c r="G463" s="186"/>
      <c r="H463" s="135"/>
      <c r="I463" s="135"/>
      <c r="J463" s="135"/>
    </row>
    <row r="464" spans="1:10" s="23" customFormat="1" ht="15.75">
      <c r="A464" s="39"/>
      <c r="B464" s="44"/>
      <c r="F464" s="45"/>
      <c r="G464" s="186"/>
      <c r="H464" s="135"/>
      <c r="I464" s="135"/>
      <c r="J464" s="135"/>
    </row>
    <row r="465" spans="1:10" s="23" customFormat="1" ht="15.75">
      <c r="A465" s="39"/>
      <c r="B465" s="44"/>
      <c r="F465" s="45"/>
      <c r="G465" s="186"/>
      <c r="H465" s="135"/>
      <c r="I465" s="135"/>
      <c r="J465" s="135"/>
    </row>
    <row r="466" spans="1:10" s="23" customFormat="1" ht="15.75">
      <c r="A466" s="39"/>
      <c r="B466" s="44"/>
      <c r="F466" s="45"/>
      <c r="G466" s="186"/>
      <c r="H466" s="135"/>
      <c r="I466" s="135"/>
      <c r="J466" s="135"/>
    </row>
    <row r="467" spans="1:10" s="23" customFormat="1" ht="15.75">
      <c r="A467" s="39"/>
      <c r="B467" s="44"/>
      <c r="F467" s="45"/>
      <c r="G467" s="186"/>
      <c r="H467" s="135"/>
      <c r="I467" s="135"/>
      <c r="J467" s="135"/>
    </row>
    <row r="468" spans="1:10" s="23" customFormat="1" ht="15.75">
      <c r="A468" s="39"/>
      <c r="B468" s="44"/>
      <c r="F468" s="45"/>
      <c r="G468" s="186"/>
      <c r="H468" s="135"/>
      <c r="I468" s="135"/>
      <c r="J468" s="135"/>
    </row>
    <row r="469" spans="1:10" s="23" customFormat="1" ht="15.75">
      <c r="A469" s="39"/>
      <c r="B469" s="44"/>
      <c r="F469" s="45"/>
      <c r="G469" s="186"/>
      <c r="H469" s="135"/>
      <c r="I469" s="135"/>
      <c r="J469" s="135"/>
    </row>
    <row r="470" spans="1:10" s="23" customFormat="1" ht="15.75">
      <c r="A470" s="39"/>
      <c r="B470" s="44"/>
      <c r="F470" s="45"/>
      <c r="G470" s="186"/>
      <c r="H470" s="135"/>
      <c r="I470" s="135"/>
      <c r="J470" s="135"/>
    </row>
    <row r="471" spans="1:10" s="23" customFormat="1" ht="15.75">
      <c r="A471" s="39"/>
      <c r="B471" s="44"/>
      <c r="F471" s="45"/>
      <c r="G471" s="186"/>
      <c r="H471" s="135"/>
      <c r="I471" s="135"/>
      <c r="J471" s="135"/>
    </row>
    <row r="472" spans="1:10" s="23" customFormat="1" ht="15.75">
      <c r="A472" s="39"/>
      <c r="B472" s="44"/>
      <c r="F472" s="45"/>
      <c r="G472" s="186"/>
      <c r="H472" s="135"/>
      <c r="I472" s="135"/>
      <c r="J472" s="135"/>
    </row>
    <row r="473" spans="1:10" s="23" customFormat="1" ht="15.75">
      <c r="A473" s="39"/>
      <c r="B473" s="44"/>
      <c r="F473" s="45"/>
      <c r="G473" s="186"/>
      <c r="H473" s="135"/>
      <c r="I473" s="135"/>
      <c r="J473" s="135"/>
    </row>
    <row r="474" spans="1:10" s="23" customFormat="1" ht="15.75">
      <c r="A474" s="39"/>
      <c r="B474" s="44"/>
      <c r="F474" s="45"/>
      <c r="G474" s="186"/>
      <c r="H474" s="135"/>
      <c r="I474" s="135"/>
      <c r="J474" s="135"/>
    </row>
    <row r="475" spans="1:10" s="23" customFormat="1" ht="15.75">
      <c r="A475" s="39"/>
      <c r="B475" s="44"/>
      <c r="F475" s="45"/>
      <c r="G475" s="186"/>
      <c r="H475" s="135"/>
      <c r="I475" s="135"/>
      <c r="J475" s="135"/>
    </row>
    <row r="476" spans="1:10" s="23" customFormat="1" ht="15.75">
      <c r="A476" s="39"/>
      <c r="B476" s="44"/>
      <c r="F476" s="45"/>
      <c r="G476" s="186"/>
      <c r="H476" s="135"/>
      <c r="I476" s="135"/>
      <c r="J476" s="135"/>
    </row>
    <row r="477" spans="1:10" s="23" customFormat="1" ht="15.75">
      <c r="A477" s="39"/>
      <c r="B477" s="44"/>
      <c r="F477" s="45"/>
      <c r="G477" s="186"/>
      <c r="H477" s="135"/>
      <c r="I477" s="135"/>
      <c r="J477" s="135"/>
    </row>
    <row r="478" spans="1:10" s="23" customFormat="1" ht="15.75">
      <c r="A478" s="39"/>
      <c r="B478" s="44"/>
      <c r="F478" s="45"/>
      <c r="G478" s="186"/>
      <c r="H478" s="135"/>
      <c r="I478" s="135"/>
      <c r="J478" s="135"/>
    </row>
    <row r="479" spans="1:10" s="23" customFormat="1" ht="15.75">
      <c r="A479" s="39"/>
      <c r="B479" s="44"/>
      <c r="F479" s="45"/>
      <c r="G479" s="186"/>
      <c r="H479" s="135"/>
      <c r="I479" s="135"/>
      <c r="J479" s="135"/>
    </row>
    <row r="480" spans="1:10" s="23" customFormat="1" ht="15.75">
      <c r="A480" s="39"/>
      <c r="B480" s="44"/>
      <c r="F480" s="45"/>
      <c r="G480" s="186"/>
      <c r="H480" s="135"/>
      <c r="I480" s="135"/>
      <c r="J480" s="135"/>
    </row>
    <row r="481" spans="1:10" s="23" customFormat="1" ht="15.75">
      <c r="A481" s="39"/>
      <c r="B481" s="44"/>
      <c r="F481" s="45"/>
      <c r="G481" s="186"/>
      <c r="H481" s="135"/>
      <c r="I481" s="135"/>
      <c r="J481" s="135"/>
    </row>
    <row r="482" spans="1:10" s="23" customFormat="1" ht="15.75">
      <c r="A482" s="39"/>
      <c r="B482" s="44"/>
      <c r="F482" s="45"/>
      <c r="G482" s="186"/>
      <c r="H482" s="135"/>
      <c r="I482" s="135"/>
      <c r="J482" s="135"/>
    </row>
    <row r="483" spans="1:10" s="23" customFormat="1" ht="15.75">
      <c r="A483" s="39"/>
      <c r="B483" s="44"/>
      <c r="F483" s="45"/>
      <c r="G483" s="186"/>
      <c r="H483" s="135"/>
      <c r="I483" s="135"/>
      <c r="J483" s="135"/>
    </row>
    <row r="484" spans="1:10" s="23" customFormat="1" ht="15.75">
      <c r="A484" s="39"/>
      <c r="B484" s="44"/>
      <c r="F484" s="45"/>
      <c r="G484" s="186"/>
      <c r="H484" s="135"/>
      <c r="I484" s="135"/>
      <c r="J484" s="135"/>
    </row>
    <row r="485" spans="1:10" s="23" customFormat="1" ht="15.75">
      <c r="A485" s="39"/>
      <c r="B485" s="44"/>
      <c r="F485" s="45"/>
      <c r="G485" s="186"/>
      <c r="H485" s="135"/>
      <c r="I485" s="135"/>
      <c r="J485" s="135"/>
    </row>
    <row r="486" spans="1:10" s="23" customFormat="1" ht="15.75">
      <c r="A486" s="39"/>
      <c r="B486" s="44"/>
      <c r="F486" s="45"/>
      <c r="G486" s="186"/>
      <c r="H486" s="135"/>
      <c r="I486" s="135"/>
      <c r="J486" s="135"/>
    </row>
    <row r="487" spans="1:10" s="23" customFormat="1" ht="15.75">
      <c r="A487" s="39"/>
      <c r="B487" s="44"/>
      <c r="F487" s="45"/>
      <c r="G487" s="186"/>
      <c r="H487" s="135"/>
      <c r="I487" s="135"/>
      <c r="J487" s="135"/>
    </row>
    <row r="488" spans="1:10" s="23" customFormat="1" ht="15.75">
      <c r="A488" s="39"/>
      <c r="B488" s="44"/>
      <c r="F488" s="45"/>
      <c r="G488" s="186"/>
      <c r="H488" s="135"/>
      <c r="I488" s="135"/>
      <c r="J488" s="135"/>
    </row>
  </sheetData>
  <sheetProtection/>
  <mergeCells count="6">
    <mergeCell ref="A5:J5"/>
    <mergeCell ref="C8:D8"/>
    <mergeCell ref="A1:J1"/>
    <mergeCell ref="A2:J2"/>
    <mergeCell ref="A3:J3"/>
    <mergeCell ref="A4:J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  <headerFooter alignWithMargins="0">
    <oddHeader>&amp;CStrona &amp;P</oddHead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1"/>
  <sheetViews>
    <sheetView zoomScalePageLayoutView="0" workbookViewId="0" topLeftCell="A19">
      <selection activeCell="B43" sqref="B43"/>
    </sheetView>
  </sheetViews>
  <sheetFormatPr defaultColWidth="9.00390625" defaultRowHeight="12.75"/>
  <cols>
    <col min="1" max="1" width="7.375" style="46" customWidth="1"/>
    <col min="2" max="2" width="19.75390625" style="47" customWidth="1"/>
    <col min="3" max="3" width="13.375" style="11" customWidth="1"/>
    <col min="4" max="4" width="13.625" style="11" customWidth="1"/>
    <col min="5" max="5" width="24.625" style="11" customWidth="1"/>
    <col min="6" max="6" width="8.875" style="48" customWidth="1"/>
    <col min="7" max="8" width="11.625" style="11" bestFit="1" customWidth="1"/>
    <col min="9" max="9" width="11.625" style="11" customWidth="1"/>
    <col min="10" max="10" width="11.625" style="204" customWidth="1"/>
    <col min="11" max="11" width="9.25390625" style="204" bestFit="1" customWidth="1"/>
    <col min="12" max="16384" width="9.125" style="11" customWidth="1"/>
  </cols>
  <sheetData>
    <row r="1" spans="1:14" ht="20.25" customHeight="1">
      <c r="A1" s="280" t="s">
        <v>71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0"/>
      <c r="M1" s="10"/>
      <c r="N1" s="10"/>
    </row>
    <row r="2" spans="1:14" ht="20.2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0"/>
      <c r="M2" s="10"/>
      <c r="N2" s="10"/>
    </row>
    <row r="3" spans="1:14" ht="20.25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2"/>
      <c r="M3" s="12"/>
      <c r="N3" s="12"/>
    </row>
    <row r="4" spans="1:14" ht="20.25">
      <c r="A4" s="284" t="s">
        <v>14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12"/>
      <c r="M4" s="12"/>
      <c r="N4" s="12"/>
    </row>
    <row r="5" spans="1:14" ht="20.25">
      <c r="A5" s="277" t="s">
        <v>73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12"/>
      <c r="M5" s="12"/>
      <c r="N5" s="12"/>
    </row>
    <row r="6" spans="1:14" ht="21" thickBot="1">
      <c r="A6" s="209"/>
      <c r="B6" s="1"/>
      <c r="C6" s="1"/>
      <c r="D6" s="1"/>
      <c r="E6" s="1"/>
      <c r="F6" s="1"/>
      <c r="G6" s="1"/>
      <c r="H6" s="1"/>
      <c r="I6" s="1"/>
      <c r="J6" s="197"/>
      <c r="K6" s="197"/>
      <c r="L6" s="13"/>
      <c r="M6" s="13"/>
      <c r="N6" s="13"/>
    </row>
    <row r="7" spans="1:11" s="17" customFormat="1" ht="16.5" thickBot="1">
      <c r="A7" s="210" t="s">
        <v>15</v>
      </c>
      <c r="B7" s="14" t="s">
        <v>0</v>
      </c>
      <c r="C7" s="278" t="s">
        <v>1</v>
      </c>
      <c r="D7" s="279"/>
      <c r="E7" s="15" t="s">
        <v>2</v>
      </c>
      <c r="F7" s="16" t="s">
        <v>16</v>
      </c>
      <c r="G7" s="14" t="s">
        <v>17</v>
      </c>
      <c r="H7" s="14" t="s">
        <v>18</v>
      </c>
      <c r="I7" s="14" t="s">
        <v>80</v>
      </c>
      <c r="J7" s="198" t="s">
        <v>224</v>
      </c>
      <c r="K7" s="206" t="s">
        <v>19</v>
      </c>
    </row>
    <row r="8" spans="1:12" s="23" customFormat="1" ht="15">
      <c r="A8" s="211" t="s">
        <v>230</v>
      </c>
      <c r="B8" s="166" t="s">
        <v>133</v>
      </c>
      <c r="C8" s="93" t="s">
        <v>61</v>
      </c>
      <c r="D8" s="165" t="s">
        <v>57</v>
      </c>
      <c r="E8" s="86" t="s">
        <v>134</v>
      </c>
      <c r="F8" s="19">
        <v>71.54</v>
      </c>
      <c r="G8" s="20"/>
      <c r="H8" s="20"/>
      <c r="I8" s="20">
        <f>SUM(G8:H8)</f>
        <v>0</v>
      </c>
      <c r="J8" s="199">
        <v>7.9</v>
      </c>
      <c r="K8" s="207">
        <f>SUM(J8-I8)</f>
        <v>7.9</v>
      </c>
      <c r="L8" s="22"/>
    </row>
    <row r="9" spans="1:12" s="23" customFormat="1" ht="15">
      <c r="A9" s="211"/>
      <c r="B9" s="224" t="s">
        <v>251</v>
      </c>
      <c r="C9" s="93"/>
      <c r="D9" s="216"/>
      <c r="E9" s="86"/>
      <c r="F9" s="19"/>
      <c r="G9" s="20"/>
      <c r="H9" s="20"/>
      <c r="I9" s="20"/>
      <c r="J9" s="199"/>
      <c r="K9" s="207"/>
      <c r="L9" s="22"/>
    </row>
    <row r="10" spans="1:12" s="23" customFormat="1" ht="15">
      <c r="A10" s="211" t="s">
        <v>231</v>
      </c>
      <c r="B10" s="167" t="s">
        <v>163</v>
      </c>
      <c r="C10" s="80" t="s">
        <v>164</v>
      </c>
      <c r="D10" s="83" t="s">
        <v>165</v>
      </c>
      <c r="E10" s="86" t="s">
        <v>166</v>
      </c>
      <c r="F10" s="19">
        <v>67.67</v>
      </c>
      <c r="G10" s="20"/>
      <c r="H10" s="20"/>
      <c r="I10" s="20">
        <f>SUM(G10:H10)</f>
        <v>0</v>
      </c>
      <c r="J10" s="199">
        <v>7.8</v>
      </c>
      <c r="K10" s="207">
        <f>SUM(J10-I10)</f>
        <v>7.8</v>
      </c>
      <c r="L10" s="22"/>
    </row>
    <row r="11" spans="1:12" s="23" customFormat="1" ht="15">
      <c r="A11" s="211"/>
      <c r="B11" s="217" t="s">
        <v>238</v>
      </c>
      <c r="C11" s="218"/>
      <c r="D11" s="219"/>
      <c r="E11" s="220"/>
      <c r="F11" s="19"/>
      <c r="G11" s="20"/>
      <c r="H11" s="20"/>
      <c r="I11" s="20"/>
      <c r="J11" s="199"/>
      <c r="K11" s="207"/>
      <c r="L11" s="22"/>
    </row>
    <row r="12" spans="1:12" s="23" customFormat="1" ht="15">
      <c r="A12" s="211" t="s">
        <v>231</v>
      </c>
      <c r="B12" s="167" t="s">
        <v>178</v>
      </c>
      <c r="C12" s="173" t="s">
        <v>176</v>
      </c>
      <c r="D12" s="174" t="s">
        <v>177</v>
      </c>
      <c r="E12" s="178" t="s">
        <v>54</v>
      </c>
      <c r="F12" s="19">
        <v>69.64</v>
      </c>
      <c r="G12" s="20"/>
      <c r="H12" s="20"/>
      <c r="I12" s="20">
        <f>SUM(G12:H12)</f>
        <v>0</v>
      </c>
      <c r="J12" s="199">
        <v>7.8</v>
      </c>
      <c r="K12" s="207">
        <f>SUM(J12-I12)</f>
        <v>7.8</v>
      </c>
      <c r="L12" s="22"/>
    </row>
    <row r="13" spans="1:12" s="23" customFormat="1" ht="15">
      <c r="A13" s="211"/>
      <c r="B13" s="217" t="s">
        <v>252</v>
      </c>
      <c r="C13" s="173"/>
      <c r="D13" s="174"/>
      <c r="E13" s="178"/>
      <c r="F13" s="19"/>
      <c r="G13" s="20"/>
      <c r="H13" s="20"/>
      <c r="I13" s="20"/>
      <c r="J13" s="199"/>
      <c r="K13" s="207"/>
      <c r="L13" s="22"/>
    </row>
    <row r="14" spans="1:12" s="23" customFormat="1" ht="15">
      <c r="A14" s="211" t="s">
        <v>225</v>
      </c>
      <c r="B14" s="167" t="s">
        <v>119</v>
      </c>
      <c r="C14" s="93" t="s">
        <v>11</v>
      </c>
      <c r="D14" s="83" t="s">
        <v>12</v>
      </c>
      <c r="E14" s="86" t="s">
        <v>90</v>
      </c>
      <c r="F14" s="19">
        <v>65.63</v>
      </c>
      <c r="G14" s="20"/>
      <c r="H14" s="20"/>
      <c r="I14" s="20">
        <f>SUM(G14:H14)</f>
        <v>0</v>
      </c>
      <c r="J14" s="199">
        <v>7.6</v>
      </c>
      <c r="K14" s="207">
        <f>SUM(J14-I14)</f>
        <v>7.6</v>
      </c>
      <c r="L14" s="22"/>
    </row>
    <row r="15" spans="1:12" s="23" customFormat="1" ht="15">
      <c r="A15" s="211"/>
      <c r="B15" s="167"/>
      <c r="C15" s="93"/>
      <c r="D15" s="83"/>
      <c r="E15" s="86"/>
      <c r="F15" s="19"/>
      <c r="G15" s="20"/>
      <c r="H15" s="20"/>
      <c r="I15" s="20"/>
      <c r="J15" s="199"/>
      <c r="K15" s="207"/>
      <c r="L15" s="22"/>
    </row>
    <row r="16" spans="1:12" s="23" customFormat="1" ht="15">
      <c r="A16" s="211" t="s">
        <v>225</v>
      </c>
      <c r="B16" s="167" t="s">
        <v>133</v>
      </c>
      <c r="C16" s="80" t="s">
        <v>218</v>
      </c>
      <c r="D16" s="83" t="s">
        <v>219</v>
      </c>
      <c r="E16" s="86" t="s">
        <v>55</v>
      </c>
      <c r="F16" s="19">
        <v>69.7</v>
      </c>
      <c r="G16" s="20"/>
      <c r="H16" s="20"/>
      <c r="I16" s="20">
        <f>SUM(G16:H16)</f>
        <v>0</v>
      </c>
      <c r="J16" s="199">
        <v>7.6</v>
      </c>
      <c r="K16" s="207">
        <f>SUM(J16-I16)</f>
        <v>7.6</v>
      </c>
      <c r="L16" s="22"/>
    </row>
    <row r="17" spans="1:12" s="23" customFormat="1" ht="15">
      <c r="A17" s="211"/>
      <c r="B17" s="167"/>
      <c r="C17" s="80"/>
      <c r="D17" s="83"/>
      <c r="E17" s="86"/>
      <c r="F17" s="19"/>
      <c r="G17" s="20"/>
      <c r="H17" s="20"/>
      <c r="I17" s="20"/>
      <c r="J17" s="199"/>
      <c r="K17" s="207"/>
      <c r="L17" s="22"/>
    </row>
    <row r="18" spans="1:12" s="23" customFormat="1" ht="15">
      <c r="A18" s="211" t="s">
        <v>226</v>
      </c>
      <c r="B18" s="167" t="s">
        <v>175</v>
      </c>
      <c r="C18" s="173" t="s">
        <v>176</v>
      </c>
      <c r="D18" s="174" t="s">
        <v>177</v>
      </c>
      <c r="E18" s="178" t="s">
        <v>54</v>
      </c>
      <c r="F18" s="19">
        <v>69.32</v>
      </c>
      <c r="G18" s="20"/>
      <c r="H18" s="20">
        <v>0</v>
      </c>
      <c r="I18" s="20">
        <f>SUM(G18:H18)</f>
        <v>0</v>
      </c>
      <c r="J18" s="199">
        <v>7.5</v>
      </c>
      <c r="K18" s="207">
        <f>SUM(J18-I18)</f>
        <v>7.5</v>
      </c>
      <c r="L18" s="22"/>
    </row>
    <row r="19" spans="1:12" s="23" customFormat="1" ht="15">
      <c r="A19" s="211"/>
      <c r="B19" s="217" t="s">
        <v>253</v>
      </c>
      <c r="C19" s="173"/>
      <c r="D19" s="174"/>
      <c r="E19" s="178"/>
      <c r="F19" s="19"/>
      <c r="G19" s="20"/>
      <c r="H19" s="20"/>
      <c r="I19" s="20"/>
      <c r="J19" s="199"/>
      <c r="K19" s="207"/>
      <c r="L19" s="22"/>
    </row>
    <row r="20" spans="1:12" s="23" customFormat="1" ht="15">
      <c r="A20" s="211" t="s">
        <v>227</v>
      </c>
      <c r="B20" s="167" t="s">
        <v>100</v>
      </c>
      <c r="C20" s="93" t="s">
        <v>60</v>
      </c>
      <c r="D20" s="83" t="s">
        <v>9</v>
      </c>
      <c r="E20" s="86" t="s">
        <v>51</v>
      </c>
      <c r="F20" s="19">
        <v>66.12</v>
      </c>
      <c r="G20" s="20"/>
      <c r="H20" s="20">
        <v>0.5</v>
      </c>
      <c r="I20" s="20">
        <f>SUM(G20:H20)</f>
        <v>0.5</v>
      </c>
      <c r="J20" s="199">
        <v>7.8</v>
      </c>
      <c r="K20" s="207">
        <f>SUM(J20-I20)</f>
        <v>7.3</v>
      </c>
      <c r="L20" s="22"/>
    </row>
    <row r="21" spans="1:12" s="23" customFormat="1" ht="15">
      <c r="A21" s="211"/>
      <c r="B21" s="167"/>
      <c r="C21" s="93"/>
      <c r="D21" s="83"/>
      <c r="E21" s="86"/>
      <c r="F21" s="19"/>
      <c r="G21" s="20"/>
      <c r="H21" s="20"/>
      <c r="I21" s="20"/>
      <c r="J21" s="199"/>
      <c r="K21" s="207"/>
      <c r="L21" s="22"/>
    </row>
    <row r="22" spans="1:12" s="23" customFormat="1" ht="15">
      <c r="A22" s="211" t="s">
        <v>228</v>
      </c>
      <c r="B22" s="167" t="s">
        <v>120</v>
      </c>
      <c r="C22" s="93" t="s">
        <v>5</v>
      </c>
      <c r="D22" s="83" t="s">
        <v>121</v>
      </c>
      <c r="E22" s="86" t="s">
        <v>51</v>
      </c>
      <c r="F22" s="19">
        <v>68.88</v>
      </c>
      <c r="G22" s="20"/>
      <c r="H22" s="20">
        <v>0.5</v>
      </c>
      <c r="I22" s="20">
        <f>SUM(G22:H22)</f>
        <v>0.5</v>
      </c>
      <c r="J22" s="199">
        <v>7.5</v>
      </c>
      <c r="K22" s="207">
        <f>SUM(J22-I22)</f>
        <v>7</v>
      </c>
      <c r="L22" s="22"/>
    </row>
    <row r="23" spans="1:12" s="23" customFormat="1" ht="15">
      <c r="A23" s="211"/>
      <c r="B23" s="167"/>
      <c r="C23" s="93"/>
      <c r="D23" s="83"/>
      <c r="E23" s="86"/>
      <c r="F23" s="19"/>
      <c r="G23" s="20"/>
      <c r="H23" s="20"/>
      <c r="I23" s="20"/>
      <c r="J23" s="199"/>
      <c r="K23" s="207"/>
      <c r="L23" s="22"/>
    </row>
    <row r="24" spans="1:12" s="23" customFormat="1" ht="15">
      <c r="A24" s="211">
        <v>9</v>
      </c>
      <c r="B24" s="167" t="s">
        <v>95</v>
      </c>
      <c r="C24" s="80" t="s">
        <v>96</v>
      </c>
      <c r="D24" s="83" t="s">
        <v>43</v>
      </c>
      <c r="E24" s="86" t="s">
        <v>90</v>
      </c>
      <c r="F24" s="19">
        <v>70.68</v>
      </c>
      <c r="G24" s="20"/>
      <c r="H24" s="20">
        <v>0.5</v>
      </c>
      <c r="I24" s="20">
        <f>SUM(G24:H24)</f>
        <v>0.5</v>
      </c>
      <c r="J24" s="199">
        <v>6.8</v>
      </c>
      <c r="K24" s="207">
        <f>SUM(J24-I24)</f>
        <v>6.3</v>
      </c>
      <c r="L24" s="22"/>
    </row>
    <row r="25" spans="1:12" s="23" customFormat="1" ht="15">
      <c r="A25" s="211"/>
      <c r="B25" s="167"/>
      <c r="C25" s="80"/>
      <c r="D25" s="83"/>
      <c r="E25" s="86"/>
      <c r="F25" s="19"/>
      <c r="G25" s="20"/>
      <c r="H25" s="20"/>
      <c r="I25" s="20"/>
      <c r="J25" s="199"/>
      <c r="K25" s="207"/>
      <c r="L25" s="22"/>
    </row>
    <row r="26" spans="1:12" s="23" customFormat="1" ht="15">
      <c r="A26" s="211" t="s">
        <v>229</v>
      </c>
      <c r="B26" s="167" t="s">
        <v>179</v>
      </c>
      <c r="C26" s="175" t="s">
        <v>10</v>
      </c>
      <c r="D26" s="174" t="s">
        <v>180</v>
      </c>
      <c r="E26" s="178" t="s">
        <v>54</v>
      </c>
      <c r="F26" s="19">
        <v>65.63</v>
      </c>
      <c r="G26" s="20"/>
      <c r="H26" s="20">
        <v>1</v>
      </c>
      <c r="I26" s="20">
        <f>SUM(G26:H26)</f>
        <v>1</v>
      </c>
      <c r="J26" s="199">
        <v>6.8</v>
      </c>
      <c r="K26" s="207">
        <f>SUM(J26-I26)</f>
        <v>5.8</v>
      </c>
      <c r="L26" s="22"/>
    </row>
    <row r="27" spans="1:12" s="23" customFormat="1" ht="15">
      <c r="A27" s="211"/>
      <c r="B27" s="217" t="s">
        <v>254</v>
      </c>
      <c r="C27" s="175"/>
      <c r="D27" s="174"/>
      <c r="E27" s="178"/>
      <c r="F27" s="19"/>
      <c r="G27" s="20"/>
      <c r="H27" s="20"/>
      <c r="I27" s="20"/>
      <c r="J27" s="199"/>
      <c r="K27" s="207"/>
      <c r="L27" s="22"/>
    </row>
    <row r="28" spans="1:12" s="23" customFormat="1" ht="15">
      <c r="A28" s="211" t="s">
        <v>229</v>
      </c>
      <c r="B28" s="167" t="s">
        <v>92</v>
      </c>
      <c r="C28" s="93" t="s">
        <v>62</v>
      </c>
      <c r="D28" s="83" t="s">
        <v>59</v>
      </c>
      <c r="E28" s="86" t="s">
        <v>90</v>
      </c>
      <c r="F28" s="19">
        <v>70.22</v>
      </c>
      <c r="G28" s="20"/>
      <c r="H28" s="20">
        <v>1</v>
      </c>
      <c r="I28" s="20">
        <f>SUM(G28:H28)</f>
        <v>1</v>
      </c>
      <c r="J28" s="199">
        <v>6.8</v>
      </c>
      <c r="K28" s="207">
        <f>SUM(J28-I28)</f>
        <v>5.8</v>
      </c>
      <c r="L28" s="22"/>
    </row>
    <row r="29" spans="1:12" s="23" customFormat="1" ht="15">
      <c r="A29" s="211"/>
      <c r="B29" s="167"/>
      <c r="C29" s="93"/>
      <c r="D29" s="83"/>
      <c r="E29" s="86"/>
      <c r="F29" s="19"/>
      <c r="G29" s="20"/>
      <c r="H29" s="20"/>
      <c r="I29" s="20"/>
      <c r="J29" s="199"/>
      <c r="K29" s="207"/>
      <c r="L29" s="22"/>
    </row>
    <row r="30" spans="1:12" s="23" customFormat="1" ht="15">
      <c r="A30" s="211">
        <v>12</v>
      </c>
      <c r="B30" s="167" t="s">
        <v>146</v>
      </c>
      <c r="C30" s="93" t="s">
        <v>8</v>
      </c>
      <c r="D30" s="83" t="s">
        <v>171</v>
      </c>
      <c r="E30" s="179" t="s">
        <v>147</v>
      </c>
      <c r="F30" s="19">
        <v>83.55</v>
      </c>
      <c r="G30" s="20">
        <v>0.3</v>
      </c>
      <c r="H30" s="20">
        <v>1</v>
      </c>
      <c r="I30" s="20">
        <f>SUM(G30:H30)</f>
        <v>1.3</v>
      </c>
      <c r="J30" s="199">
        <v>7</v>
      </c>
      <c r="K30" s="207">
        <f>SUM(J30-I30)</f>
        <v>5.7</v>
      </c>
      <c r="L30" s="22"/>
    </row>
    <row r="31" spans="1:12" s="23" customFormat="1" ht="15">
      <c r="A31" s="211"/>
      <c r="B31" s="167"/>
      <c r="C31" s="93"/>
      <c r="D31" s="83"/>
      <c r="E31" s="179"/>
      <c r="F31" s="19"/>
      <c r="G31" s="20"/>
      <c r="H31" s="20"/>
      <c r="I31" s="20"/>
      <c r="J31" s="199"/>
      <c r="K31" s="207"/>
      <c r="L31" s="22"/>
    </row>
    <row r="32" spans="1:12" s="23" customFormat="1" ht="15">
      <c r="A32" s="211">
        <v>13</v>
      </c>
      <c r="B32" s="167" t="s">
        <v>91</v>
      </c>
      <c r="C32" s="93" t="s">
        <v>62</v>
      </c>
      <c r="D32" s="83" t="s">
        <v>59</v>
      </c>
      <c r="E32" s="86" t="s">
        <v>90</v>
      </c>
      <c r="F32" s="19">
        <v>74.15</v>
      </c>
      <c r="G32" s="20"/>
      <c r="H32" s="20">
        <v>1</v>
      </c>
      <c r="I32" s="20">
        <f>SUM(G32:H32)</f>
        <v>1</v>
      </c>
      <c r="J32" s="199">
        <v>6.6</v>
      </c>
      <c r="K32" s="207">
        <f>SUM(J32-I32)</f>
        <v>5.6</v>
      </c>
      <c r="L32" s="22"/>
    </row>
    <row r="33" spans="1:12" s="23" customFormat="1" ht="15">
      <c r="A33" s="211"/>
      <c r="B33" s="221"/>
      <c r="C33" s="170"/>
      <c r="D33" s="171"/>
      <c r="E33" s="172"/>
      <c r="F33" s="19"/>
      <c r="G33" s="20"/>
      <c r="H33" s="20"/>
      <c r="I33" s="20"/>
      <c r="J33" s="199"/>
      <c r="K33" s="207"/>
      <c r="L33" s="22"/>
    </row>
    <row r="34" spans="1:12" s="23" customFormat="1" ht="15">
      <c r="A34" s="229"/>
      <c r="B34" s="167" t="s">
        <v>145</v>
      </c>
      <c r="C34" s="93" t="s">
        <v>5</v>
      </c>
      <c r="D34" s="83" t="s">
        <v>121</v>
      </c>
      <c r="E34" s="86" t="s">
        <v>51</v>
      </c>
      <c r="F34" s="89" t="s">
        <v>217</v>
      </c>
      <c r="G34" s="90"/>
      <c r="H34" s="90"/>
      <c r="I34" s="90"/>
      <c r="J34" s="230"/>
      <c r="K34" s="231"/>
      <c r="L34" s="22"/>
    </row>
    <row r="35" spans="1:12" s="23" customFormat="1" ht="15.75" thickBot="1">
      <c r="A35" s="232"/>
      <c r="B35" s="233"/>
      <c r="C35" s="192"/>
      <c r="D35" s="193"/>
      <c r="E35" s="194"/>
      <c r="F35" s="234"/>
      <c r="G35" s="235"/>
      <c r="H35" s="235"/>
      <c r="I35" s="235"/>
      <c r="J35" s="236"/>
      <c r="K35" s="237"/>
      <c r="L35" s="22"/>
    </row>
    <row r="36" spans="1:11" s="23" customFormat="1" ht="15" customHeight="1">
      <c r="A36" s="53"/>
      <c r="B36" s="29"/>
      <c r="C36" s="29"/>
      <c r="D36" s="29"/>
      <c r="E36" s="29"/>
      <c r="F36" s="30"/>
      <c r="G36" s="29"/>
      <c r="H36" s="29"/>
      <c r="I36" s="29"/>
      <c r="J36" s="200"/>
      <c r="K36" s="200"/>
    </row>
    <row r="37" spans="1:12" s="23" customFormat="1" ht="15" customHeight="1">
      <c r="A37" s="31"/>
      <c r="B37" s="32" t="s">
        <v>20</v>
      </c>
      <c r="C37" s="33">
        <v>100</v>
      </c>
      <c r="D37" s="34"/>
      <c r="E37" s="35" t="s">
        <v>21</v>
      </c>
      <c r="F37" s="36">
        <v>470</v>
      </c>
      <c r="G37" s="255" t="s">
        <v>263</v>
      </c>
      <c r="J37" s="201"/>
      <c r="K37" s="203"/>
      <c r="L37" s="38" t="s">
        <v>22</v>
      </c>
    </row>
    <row r="38" spans="1:12" s="23" customFormat="1" ht="15" customHeight="1">
      <c r="A38" s="39"/>
      <c r="B38" s="75" t="s">
        <v>47</v>
      </c>
      <c r="C38" s="33">
        <v>9</v>
      </c>
      <c r="D38" s="34"/>
      <c r="E38" s="32" t="s">
        <v>23</v>
      </c>
      <c r="F38" s="40">
        <v>350</v>
      </c>
      <c r="J38" s="201"/>
      <c r="K38" s="203"/>
      <c r="L38" s="41"/>
    </row>
    <row r="39" spans="1:12" s="23" customFormat="1" ht="15" customHeight="1">
      <c r="A39" s="39"/>
      <c r="B39" s="75" t="s">
        <v>48</v>
      </c>
      <c r="C39" s="33">
        <v>11</v>
      </c>
      <c r="D39" s="34"/>
      <c r="E39" s="32" t="s">
        <v>24</v>
      </c>
      <c r="F39" s="40">
        <f>SUM(F37*60/F38+0.4)</f>
        <v>80.97142857142858</v>
      </c>
      <c r="G39" s="23" t="s">
        <v>261</v>
      </c>
      <c r="J39" s="202"/>
      <c r="K39" s="203"/>
      <c r="L39" s="42"/>
    </row>
    <row r="40" spans="1:12" s="23" customFormat="1" ht="15" customHeight="1">
      <c r="A40" s="39"/>
      <c r="B40" s="34"/>
      <c r="C40" s="34"/>
      <c r="D40" s="34"/>
      <c r="E40" s="35" t="s">
        <v>25</v>
      </c>
      <c r="F40" s="36">
        <v>14</v>
      </c>
      <c r="G40" s="254" t="s">
        <v>262</v>
      </c>
      <c r="J40" s="201"/>
      <c r="K40" s="203"/>
      <c r="L40" s="41" t="s">
        <v>86</v>
      </c>
    </row>
    <row r="41" spans="1:11" s="23" customFormat="1" ht="15" customHeight="1">
      <c r="A41" s="39"/>
      <c r="B41" s="161" t="s">
        <v>27</v>
      </c>
      <c r="C41" s="34"/>
      <c r="D41" s="34"/>
      <c r="E41" s="32" t="s">
        <v>26</v>
      </c>
      <c r="F41" s="40">
        <v>13</v>
      </c>
      <c r="J41" s="203"/>
      <c r="K41" s="203"/>
    </row>
    <row r="42" spans="1:11" s="23" customFormat="1" ht="15" customHeight="1">
      <c r="A42" s="39"/>
      <c r="B42" s="44"/>
      <c r="F42" s="45"/>
      <c r="J42" s="203"/>
      <c r="K42" s="203"/>
    </row>
    <row r="43" spans="1:11" s="23" customFormat="1" ht="15.75">
      <c r="A43" s="39"/>
      <c r="B43" s="44"/>
      <c r="F43" s="45"/>
      <c r="J43" s="203"/>
      <c r="K43" s="203"/>
    </row>
    <row r="44" spans="1:11" s="23" customFormat="1" ht="15.75">
      <c r="A44" s="39"/>
      <c r="B44" s="44"/>
      <c r="F44" s="45"/>
      <c r="J44" s="203"/>
      <c r="K44" s="203"/>
    </row>
    <row r="45" spans="1:11" s="23" customFormat="1" ht="15.75">
      <c r="A45" s="39"/>
      <c r="B45" s="44"/>
      <c r="F45" s="45"/>
      <c r="J45" s="203"/>
      <c r="K45" s="203"/>
    </row>
    <row r="46" spans="1:11" s="23" customFormat="1" ht="15.75">
      <c r="A46" s="39"/>
      <c r="B46" s="44"/>
      <c r="F46" s="45"/>
      <c r="J46" s="203"/>
      <c r="K46" s="203"/>
    </row>
    <row r="47" spans="1:11" s="23" customFormat="1" ht="15.75">
      <c r="A47" s="39"/>
      <c r="B47" s="44"/>
      <c r="F47" s="45"/>
      <c r="J47" s="203"/>
      <c r="K47" s="203"/>
    </row>
    <row r="48" spans="1:11" s="23" customFormat="1" ht="15.75">
      <c r="A48" s="39"/>
      <c r="B48" s="44"/>
      <c r="F48" s="45"/>
      <c r="J48" s="203"/>
      <c r="K48" s="203"/>
    </row>
    <row r="49" spans="1:11" s="23" customFormat="1" ht="15.75">
      <c r="A49" s="39"/>
      <c r="B49" s="44"/>
      <c r="F49" s="45"/>
      <c r="J49" s="203"/>
      <c r="K49" s="203"/>
    </row>
    <row r="50" spans="1:11" s="23" customFormat="1" ht="15.75">
      <c r="A50" s="39"/>
      <c r="B50" s="44"/>
      <c r="F50" s="45"/>
      <c r="J50" s="203"/>
      <c r="K50" s="203"/>
    </row>
    <row r="51" spans="1:11" s="23" customFormat="1" ht="15.75">
      <c r="A51" s="39"/>
      <c r="B51" s="44"/>
      <c r="F51" s="45"/>
      <c r="J51" s="203"/>
      <c r="K51" s="203"/>
    </row>
    <row r="52" spans="1:11" s="23" customFormat="1" ht="15.75">
      <c r="A52" s="39"/>
      <c r="B52" s="44"/>
      <c r="F52" s="45"/>
      <c r="J52" s="203"/>
      <c r="K52" s="203"/>
    </row>
    <row r="53" spans="1:11" s="23" customFormat="1" ht="15.75">
      <c r="A53" s="39"/>
      <c r="B53" s="44"/>
      <c r="F53" s="45"/>
      <c r="J53" s="203"/>
      <c r="K53" s="203"/>
    </row>
    <row r="54" spans="1:11" s="23" customFormat="1" ht="15.75">
      <c r="A54" s="39"/>
      <c r="B54" s="44"/>
      <c r="F54" s="45"/>
      <c r="J54" s="203"/>
      <c r="K54" s="203"/>
    </row>
    <row r="55" spans="1:11" s="23" customFormat="1" ht="15.75">
      <c r="A55" s="39"/>
      <c r="B55" s="44"/>
      <c r="F55" s="45"/>
      <c r="J55" s="203"/>
      <c r="K55" s="203"/>
    </row>
    <row r="56" spans="1:11" s="23" customFormat="1" ht="15.75">
      <c r="A56" s="39"/>
      <c r="B56" s="44"/>
      <c r="F56" s="45"/>
      <c r="J56" s="203"/>
      <c r="K56" s="203"/>
    </row>
    <row r="57" spans="1:11" s="23" customFormat="1" ht="15.75">
      <c r="A57" s="39"/>
      <c r="B57" s="44"/>
      <c r="F57" s="45"/>
      <c r="J57" s="203"/>
      <c r="K57" s="203"/>
    </row>
    <row r="58" spans="1:11" s="23" customFormat="1" ht="15.75">
      <c r="A58" s="39"/>
      <c r="B58" s="44"/>
      <c r="F58" s="45"/>
      <c r="J58" s="203"/>
      <c r="K58" s="203"/>
    </row>
    <row r="59" spans="1:11" s="23" customFormat="1" ht="15.75">
      <c r="A59" s="39"/>
      <c r="B59" s="44"/>
      <c r="F59" s="45"/>
      <c r="J59" s="203"/>
      <c r="K59" s="203"/>
    </row>
    <row r="60" spans="1:11" s="23" customFormat="1" ht="15.75">
      <c r="A60" s="39"/>
      <c r="B60" s="44"/>
      <c r="F60" s="45"/>
      <c r="J60" s="203"/>
      <c r="K60" s="203"/>
    </row>
    <row r="61" spans="1:11" s="23" customFormat="1" ht="15.75">
      <c r="A61" s="39"/>
      <c r="B61" s="44"/>
      <c r="F61" s="45"/>
      <c r="J61" s="203"/>
      <c r="K61" s="203"/>
    </row>
    <row r="62" spans="1:11" s="23" customFormat="1" ht="15.75">
      <c r="A62" s="39"/>
      <c r="B62" s="44"/>
      <c r="F62" s="45"/>
      <c r="J62" s="203"/>
      <c r="K62" s="203"/>
    </row>
    <row r="63" spans="1:11" s="23" customFormat="1" ht="15.75">
      <c r="A63" s="39"/>
      <c r="B63" s="44"/>
      <c r="F63" s="45"/>
      <c r="J63" s="203"/>
      <c r="K63" s="203"/>
    </row>
    <row r="64" spans="1:11" s="23" customFormat="1" ht="15.75">
      <c r="A64" s="39"/>
      <c r="B64" s="44"/>
      <c r="F64" s="45"/>
      <c r="J64" s="203"/>
      <c r="K64" s="203"/>
    </row>
    <row r="65" spans="1:11" s="23" customFormat="1" ht="15.75">
      <c r="A65" s="39"/>
      <c r="B65" s="44"/>
      <c r="F65" s="45"/>
      <c r="J65" s="203"/>
      <c r="K65" s="203"/>
    </row>
    <row r="66" spans="1:11" s="23" customFormat="1" ht="15.75">
      <c r="A66" s="39"/>
      <c r="B66" s="44"/>
      <c r="F66" s="45"/>
      <c r="J66" s="203"/>
      <c r="K66" s="203"/>
    </row>
    <row r="67" spans="1:11" s="23" customFormat="1" ht="15.75">
      <c r="A67" s="39"/>
      <c r="B67" s="44"/>
      <c r="F67" s="45"/>
      <c r="J67" s="203"/>
      <c r="K67" s="203"/>
    </row>
    <row r="68" spans="1:11" s="23" customFormat="1" ht="15.75">
      <c r="A68" s="39"/>
      <c r="B68" s="44"/>
      <c r="F68" s="45"/>
      <c r="J68" s="203"/>
      <c r="K68" s="203"/>
    </row>
    <row r="69" spans="1:11" s="23" customFormat="1" ht="15.75">
      <c r="A69" s="39"/>
      <c r="B69" s="44"/>
      <c r="F69" s="45"/>
      <c r="J69" s="203"/>
      <c r="K69" s="203"/>
    </row>
    <row r="70" spans="1:11" s="23" customFormat="1" ht="15.75">
      <c r="A70" s="39"/>
      <c r="B70" s="44"/>
      <c r="F70" s="45"/>
      <c r="J70" s="203"/>
      <c r="K70" s="203"/>
    </row>
    <row r="71" spans="1:11" s="23" customFormat="1" ht="15.75">
      <c r="A71" s="39"/>
      <c r="B71" s="44"/>
      <c r="F71" s="45"/>
      <c r="J71" s="203"/>
      <c r="K71" s="203"/>
    </row>
    <row r="72" spans="1:11" s="23" customFormat="1" ht="15.75">
      <c r="A72" s="39"/>
      <c r="B72" s="44"/>
      <c r="F72" s="45"/>
      <c r="J72" s="203"/>
      <c r="K72" s="203"/>
    </row>
    <row r="73" spans="1:11" s="23" customFormat="1" ht="15.75">
      <c r="A73" s="39"/>
      <c r="B73" s="44"/>
      <c r="F73" s="45"/>
      <c r="J73" s="203"/>
      <c r="K73" s="203"/>
    </row>
    <row r="74" spans="1:11" s="23" customFormat="1" ht="15.75">
      <c r="A74" s="39"/>
      <c r="B74" s="44"/>
      <c r="F74" s="45"/>
      <c r="J74" s="203"/>
      <c r="K74" s="203"/>
    </row>
    <row r="75" spans="1:11" s="23" customFormat="1" ht="15.75">
      <c r="A75" s="39"/>
      <c r="B75" s="44"/>
      <c r="F75" s="45"/>
      <c r="J75" s="203"/>
      <c r="K75" s="203"/>
    </row>
    <row r="76" spans="1:11" s="23" customFormat="1" ht="15.75">
      <c r="A76" s="39"/>
      <c r="B76" s="44"/>
      <c r="F76" s="45"/>
      <c r="J76" s="203"/>
      <c r="K76" s="203"/>
    </row>
    <row r="77" spans="1:11" s="23" customFormat="1" ht="15.75">
      <c r="A77" s="39"/>
      <c r="B77" s="44"/>
      <c r="F77" s="45"/>
      <c r="J77" s="203"/>
      <c r="K77" s="203"/>
    </row>
    <row r="78" spans="1:11" s="23" customFormat="1" ht="15.75">
      <c r="A78" s="39"/>
      <c r="B78" s="44"/>
      <c r="F78" s="45"/>
      <c r="J78" s="203"/>
      <c r="K78" s="203"/>
    </row>
    <row r="79" spans="1:11" s="23" customFormat="1" ht="15.75">
      <c r="A79" s="39"/>
      <c r="B79" s="44"/>
      <c r="F79" s="45"/>
      <c r="J79" s="203"/>
      <c r="K79" s="203"/>
    </row>
    <row r="80" spans="1:11" s="23" customFormat="1" ht="15.75">
      <c r="A80" s="39"/>
      <c r="B80" s="44"/>
      <c r="F80" s="45"/>
      <c r="J80" s="203"/>
      <c r="K80" s="203"/>
    </row>
    <row r="81" spans="1:11" s="23" customFormat="1" ht="15.75">
      <c r="A81" s="39"/>
      <c r="B81" s="44"/>
      <c r="F81" s="45"/>
      <c r="J81" s="203"/>
      <c r="K81" s="203"/>
    </row>
    <row r="82" spans="1:11" s="23" customFormat="1" ht="15.75">
      <c r="A82" s="39"/>
      <c r="B82" s="44"/>
      <c r="F82" s="45"/>
      <c r="J82" s="203"/>
      <c r="K82" s="203"/>
    </row>
    <row r="83" spans="1:11" s="23" customFormat="1" ht="15.75">
      <c r="A83" s="39"/>
      <c r="B83" s="44"/>
      <c r="F83" s="45"/>
      <c r="J83" s="203"/>
      <c r="K83" s="203"/>
    </row>
    <row r="84" spans="1:11" s="23" customFormat="1" ht="15.75">
      <c r="A84" s="39"/>
      <c r="B84" s="44"/>
      <c r="F84" s="45"/>
      <c r="J84" s="203"/>
      <c r="K84" s="203"/>
    </row>
    <row r="85" spans="1:11" s="23" customFormat="1" ht="15.75">
      <c r="A85" s="39"/>
      <c r="B85" s="44"/>
      <c r="F85" s="45"/>
      <c r="J85" s="203"/>
      <c r="K85" s="203"/>
    </row>
    <row r="86" spans="1:11" s="23" customFormat="1" ht="15.75">
      <c r="A86" s="39"/>
      <c r="B86" s="44"/>
      <c r="F86" s="45"/>
      <c r="J86" s="203"/>
      <c r="K86" s="203"/>
    </row>
    <row r="87" spans="1:11" s="23" customFormat="1" ht="15.75">
      <c r="A87" s="39"/>
      <c r="B87" s="44"/>
      <c r="F87" s="45"/>
      <c r="J87" s="203"/>
      <c r="K87" s="203"/>
    </row>
    <row r="88" spans="1:11" s="23" customFormat="1" ht="15.75">
      <c r="A88" s="39"/>
      <c r="B88" s="44"/>
      <c r="F88" s="45"/>
      <c r="J88" s="203"/>
      <c r="K88" s="203"/>
    </row>
    <row r="89" spans="1:11" s="23" customFormat="1" ht="15.75">
      <c r="A89" s="39"/>
      <c r="B89" s="44"/>
      <c r="F89" s="45"/>
      <c r="J89" s="203"/>
      <c r="K89" s="203"/>
    </row>
    <row r="90" spans="1:11" s="23" customFormat="1" ht="15.75">
      <c r="A90" s="39"/>
      <c r="B90" s="44"/>
      <c r="F90" s="45"/>
      <c r="J90" s="203"/>
      <c r="K90" s="203"/>
    </row>
    <row r="91" spans="1:11" s="23" customFormat="1" ht="15.75">
      <c r="A91" s="39"/>
      <c r="B91" s="44"/>
      <c r="F91" s="45"/>
      <c r="J91" s="203"/>
      <c r="K91" s="203"/>
    </row>
    <row r="92" spans="1:11" s="23" customFormat="1" ht="15.75">
      <c r="A92" s="39"/>
      <c r="B92" s="44"/>
      <c r="F92" s="45"/>
      <c r="J92" s="203"/>
      <c r="K92" s="203"/>
    </row>
    <row r="93" spans="1:11" s="23" customFormat="1" ht="15.75">
      <c r="A93" s="39"/>
      <c r="B93" s="44"/>
      <c r="F93" s="45"/>
      <c r="J93" s="203"/>
      <c r="K93" s="203"/>
    </row>
    <row r="94" spans="1:11" s="23" customFormat="1" ht="15.75">
      <c r="A94" s="39"/>
      <c r="B94" s="44"/>
      <c r="F94" s="45"/>
      <c r="J94" s="203"/>
      <c r="K94" s="203"/>
    </row>
    <row r="95" spans="1:11" s="23" customFormat="1" ht="15.75">
      <c r="A95" s="39"/>
      <c r="B95" s="44"/>
      <c r="F95" s="45"/>
      <c r="J95" s="203"/>
      <c r="K95" s="203"/>
    </row>
    <row r="96" spans="1:11" s="23" customFormat="1" ht="15.75">
      <c r="A96" s="39"/>
      <c r="B96" s="44"/>
      <c r="F96" s="45"/>
      <c r="J96" s="203"/>
      <c r="K96" s="203"/>
    </row>
    <row r="97" spans="1:11" s="23" customFormat="1" ht="15.75">
      <c r="A97" s="39"/>
      <c r="B97" s="44"/>
      <c r="F97" s="45"/>
      <c r="J97" s="203"/>
      <c r="K97" s="203"/>
    </row>
    <row r="98" spans="1:11" s="23" customFormat="1" ht="15.75">
      <c r="A98" s="39"/>
      <c r="B98" s="44"/>
      <c r="F98" s="45"/>
      <c r="J98" s="203"/>
      <c r="K98" s="203"/>
    </row>
    <row r="99" spans="1:11" s="23" customFormat="1" ht="15.75">
      <c r="A99" s="39"/>
      <c r="B99" s="44"/>
      <c r="F99" s="45"/>
      <c r="J99" s="203"/>
      <c r="K99" s="203"/>
    </row>
    <row r="100" spans="1:11" s="23" customFormat="1" ht="15.75">
      <c r="A100" s="39"/>
      <c r="B100" s="44"/>
      <c r="F100" s="45"/>
      <c r="J100" s="203"/>
      <c r="K100" s="203"/>
    </row>
    <row r="101" spans="1:11" s="23" customFormat="1" ht="15.75">
      <c r="A101" s="39"/>
      <c r="B101" s="44"/>
      <c r="F101" s="45"/>
      <c r="J101" s="203"/>
      <c r="K101" s="203"/>
    </row>
    <row r="102" spans="1:11" s="23" customFormat="1" ht="15.75">
      <c r="A102" s="39"/>
      <c r="B102" s="44"/>
      <c r="F102" s="45"/>
      <c r="J102" s="203"/>
      <c r="K102" s="203"/>
    </row>
    <row r="103" spans="1:11" s="23" customFormat="1" ht="15.75">
      <c r="A103" s="39"/>
      <c r="B103" s="44"/>
      <c r="F103" s="45"/>
      <c r="J103" s="203"/>
      <c r="K103" s="203"/>
    </row>
    <row r="104" spans="1:11" s="23" customFormat="1" ht="15.75">
      <c r="A104" s="39"/>
      <c r="B104" s="44"/>
      <c r="F104" s="45"/>
      <c r="J104" s="203"/>
      <c r="K104" s="203"/>
    </row>
    <row r="105" spans="1:11" s="23" customFormat="1" ht="15.75">
      <c r="A105" s="39"/>
      <c r="B105" s="44"/>
      <c r="F105" s="45"/>
      <c r="J105" s="203"/>
      <c r="K105" s="203"/>
    </row>
    <row r="106" spans="1:11" s="23" customFormat="1" ht="15.75">
      <c r="A106" s="39"/>
      <c r="B106" s="44"/>
      <c r="F106" s="45"/>
      <c r="J106" s="203"/>
      <c r="K106" s="203"/>
    </row>
    <row r="107" spans="1:11" s="23" customFormat="1" ht="15.75">
      <c r="A107" s="39"/>
      <c r="B107" s="44"/>
      <c r="F107" s="45"/>
      <c r="J107" s="203"/>
      <c r="K107" s="203"/>
    </row>
    <row r="108" spans="1:11" s="23" customFormat="1" ht="15.75">
      <c r="A108" s="39"/>
      <c r="B108" s="44"/>
      <c r="F108" s="45"/>
      <c r="J108" s="203"/>
      <c r="K108" s="203"/>
    </row>
    <row r="109" spans="1:11" s="23" customFormat="1" ht="15.75">
      <c r="A109" s="39"/>
      <c r="B109" s="44"/>
      <c r="F109" s="45"/>
      <c r="J109" s="203"/>
      <c r="K109" s="203"/>
    </row>
    <row r="110" spans="1:11" s="23" customFormat="1" ht="15.75">
      <c r="A110" s="39"/>
      <c r="B110" s="44"/>
      <c r="F110" s="45"/>
      <c r="J110" s="203"/>
      <c r="K110" s="203"/>
    </row>
    <row r="111" spans="1:11" s="23" customFormat="1" ht="15.75">
      <c r="A111" s="39"/>
      <c r="B111" s="44"/>
      <c r="F111" s="45"/>
      <c r="J111" s="203"/>
      <c r="K111" s="203"/>
    </row>
    <row r="112" spans="1:11" s="23" customFormat="1" ht="15.75">
      <c r="A112" s="39"/>
      <c r="B112" s="44"/>
      <c r="F112" s="45"/>
      <c r="J112" s="203"/>
      <c r="K112" s="203"/>
    </row>
    <row r="113" spans="1:11" s="23" customFormat="1" ht="15.75">
      <c r="A113" s="39"/>
      <c r="B113" s="44"/>
      <c r="F113" s="45"/>
      <c r="J113" s="203"/>
      <c r="K113" s="203"/>
    </row>
    <row r="114" spans="1:11" s="23" customFormat="1" ht="15.75">
      <c r="A114" s="39"/>
      <c r="B114" s="44"/>
      <c r="F114" s="45"/>
      <c r="J114" s="203"/>
      <c r="K114" s="203"/>
    </row>
    <row r="115" spans="1:11" s="23" customFormat="1" ht="15.75">
      <c r="A115" s="39"/>
      <c r="B115" s="44"/>
      <c r="F115" s="45"/>
      <c r="J115" s="203"/>
      <c r="K115" s="203"/>
    </row>
    <row r="116" spans="1:11" s="23" customFormat="1" ht="15.75">
      <c r="A116" s="39"/>
      <c r="B116" s="44"/>
      <c r="F116" s="45"/>
      <c r="J116" s="203"/>
      <c r="K116" s="203"/>
    </row>
    <row r="117" spans="1:11" s="23" customFormat="1" ht="15.75">
      <c r="A117" s="39"/>
      <c r="B117" s="44"/>
      <c r="F117" s="45"/>
      <c r="J117" s="203"/>
      <c r="K117" s="203"/>
    </row>
    <row r="118" spans="1:11" s="23" customFormat="1" ht="15.75">
      <c r="A118" s="39"/>
      <c r="B118" s="44"/>
      <c r="F118" s="45"/>
      <c r="J118" s="203"/>
      <c r="K118" s="203"/>
    </row>
    <row r="119" spans="1:11" s="23" customFormat="1" ht="15.75">
      <c r="A119" s="39"/>
      <c r="B119" s="44"/>
      <c r="F119" s="45"/>
      <c r="J119" s="203"/>
      <c r="K119" s="203"/>
    </row>
    <row r="120" spans="1:11" s="23" customFormat="1" ht="15.75">
      <c r="A120" s="39"/>
      <c r="B120" s="44"/>
      <c r="F120" s="45"/>
      <c r="J120" s="203"/>
      <c r="K120" s="203"/>
    </row>
    <row r="121" spans="1:11" s="23" customFormat="1" ht="15.75">
      <c r="A121" s="39"/>
      <c r="B121" s="44"/>
      <c r="F121" s="45"/>
      <c r="J121" s="203"/>
      <c r="K121" s="203"/>
    </row>
    <row r="122" spans="1:11" s="23" customFormat="1" ht="15.75">
      <c r="A122" s="39"/>
      <c r="B122" s="44"/>
      <c r="F122" s="45"/>
      <c r="J122" s="203"/>
      <c r="K122" s="203"/>
    </row>
    <row r="123" spans="1:11" s="23" customFormat="1" ht="15.75">
      <c r="A123" s="39"/>
      <c r="B123" s="44"/>
      <c r="F123" s="45"/>
      <c r="J123" s="203"/>
      <c r="K123" s="203"/>
    </row>
    <row r="124" spans="1:11" s="23" customFormat="1" ht="15.75">
      <c r="A124" s="39"/>
      <c r="B124" s="44"/>
      <c r="F124" s="45"/>
      <c r="J124" s="203"/>
      <c r="K124" s="203"/>
    </row>
    <row r="125" spans="1:11" s="23" customFormat="1" ht="15.75">
      <c r="A125" s="39"/>
      <c r="B125" s="44"/>
      <c r="F125" s="45"/>
      <c r="J125" s="203"/>
      <c r="K125" s="203"/>
    </row>
    <row r="126" spans="1:11" s="23" customFormat="1" ht="15.75">
      <c r="A126" s="39"/>
      <c r="B126" s="44"/>
      <c r="F126" s="45"/>
      <c r="J126" s="203"/>
      <c r="K126" s="203"/>
    </row>
    <row r="127" spans="1:11" s="23" customFormat="1" ht="15.75">
      <c r="A127" s="39"/>
      <c r="B127" s="44"/>
      <c r="F127" s="45"/>
      <c r="J127" s="203"/>
      <c r="K127" s="203"/>
    </row>
    <row r="128" spans="1:11" s="23" customFormat="1" ht="15.75">
      <c r="A128" s="39"/>
      <c r="B128" s="44"/>
      <c r="F128" s="45"/>
      <c r="J128" s="203"/>
      <c r="K128" s="203"/>
    </row>
    <row r="129" spans="1:11" s="23" customFormat="1" ht="15.75">
      <c r="A129" s="39"/>
      <c r="B129" s="44"/>
      <c r="F129" s="45"/>
      <c r="J129" s="203"/>
      <c r="K129" s="203"/>
    </row>
    <row r="130" spans="1:11" s="23" customFormat="1" ht="15.75">
      <c r="A130" s="39"/>
      <c r="B130" s="44"/>
      <c r="F130" s="45"/>
      <c r="J130" s="203"/>
      <c r="K130" s="203"/>
    </row>
    <row r="131" spans="1:11" s="23" customFormat="1" ht="15.75">
      <c r="A131" s="39"/>
      <c r="B131" s="44"/>
      <c r="F131" s="45"/>
      <c r="J131" s="203"/>
      <c r="K131" s="203"/>
    </row>
    <row r="132" spans="1:11" s="23" customFormat="1" ht="15.75">
      <c r="A132" s="39"/>
      <c r="B132" s="44"/>
      <c r="F132" s="45"/>
      <c r="J132" s="203"/>
      <c r="K132" s="203"/>
    </row>
    <row r="133" spans="1:11" s="23" customFormat="1" ht="15.75">
      <c r="A133" s="39"/>
      <c r="B133" s="44"/>
      <c r="F133" s="45"/>
      <c r="J133" s="203"/>
      <c r="K133" s="203"/>
    </row>
    <row r="134" spans="1:11" s="23" customFormat="1" ht="15.75">
      <c r="A134" s="39"/>
      <c r="B134" s="44"/>
      <c r="F134" s="45"/>
      <c r="J134" s="203"/>
      <c r="K134" s="203"/>
    </row>
    <row r="135" spans="1:11" s="23" customFormat="1" ht="15.75">
      <c r="A135" s="39"/>
      <c r="B135" s="44"/>
      <c r="F135" s="45"/>
      <c r="J135" s="203"/>
      <c r="K135" s="203"/>
    </row>
    <row r="136" spans="1:11" s="23" customFormat="1" ht="15.75">
      <c r="A136" s="39"/>
      <c r="B136" s="44"/>
      <c r="F136" s="45"/>
      <c r="J136" s="203"/>
      <c r="K136" s="203"/>
    </row>
    <row r="137" spans="1:11" s="23" customFormat="1" ht="15.75">
      <c r="A137" s="39"/>
      <c r="B137" s="44"/>
      <c r="F137" s="45"/>
      <c r="J137" s="203"/>
      <c r="K137" s="203"/>
    </row>
    <row r="138" spans="1:11" s="23" customFormat="1" ht="15.75">
      <c r="A138" s="39"/>
      <c r="B138" s="44"/>
      <c r="F138" s="45"/>
      <c r="J138" s="203"/>
      <c r="K138" s="203"/>
    </row>
    <row r="139" spans="1:11" s="23" customFormat="1" ht="15.75">
      <c r="A139" s="39"/>
      <c r="B139" s="44"/>
      <c r="F139" s="45"/>
      <c r="J139" s="203"/>
      <c r="K139" s="203"/>
    </row>
    <row r="140" spans="1:11" s="23" customFormat="1" ht="15.75">
      <c r="A140" s="39"/>
      <c r="B140" s="44"/>
      <c r="F140" s="45"/>
      <c r="J140" s="203"/>
      <c r="K140" s="203"/>
    </row>
    <row r="141" spans="1:11" s="23" customFormat="1" ht="15.75">
      <c r="A141" s="39"/>
      <c r="B141" s="44"/>
      <c r="F141" s="45"/>
      <c r="J141" s="203"/>
      <c r="K141" s="203"/>
    </row>
    <row r="142" spans="1:11" s="23" customFormat="1" ht="15.75">
      <c r="A142" s="39"/>
      <c r="B142" s="44"/>
      <c r="F142" s="45"/>
      <c r="J142" s="203"/>
      <c r="K142" s="203"/>
    </row>
    <row r="143" spans="1:11" s="23" customFormat="1" ht="15.75">
      <c r="A143" s="39"/>
      <c r="B143" s="44"/>
      <c r="F143" s="45"/>
      <c r="J143" s="203"/>
      <c r="K143" s="203"/>
    </row>
    <row r="144" spans="1:11" s="23" customFormat="1" ht="15.75">
      <c r="A144" s="39"/>
      <c r="B144" s="44"/>
      <c r="F144" s="45"/>
      <c r="J144" s="203"/>
      <c r="K144" s="203"/>
    </row>
    <row r="145" spans="1:11" s="23" customFormat="1" ht="15.75">
      <c r="A145" s="39"/>
      <c r="B145" s="44"/>
      <c r="F145" s="45"/>
      <c r="J145" s="203"/>
      <c r="K145" s="203"/>
    </row>
    <row r="146" spans="1:11" s="23" customFormat="1" ht="15.75">
      <c r="A146" s="39"/>
      <c r="B146" s="44"/>
      <c r="F146" s="45"/>
      <c r="J146" s="203"/>
      <c r="K146" s="203"/>
    </row>
    <row r="147" spans="1:11" s="23" customFormat="1" ht="15.75">
      <c r="A147" s="39"/>
      <c r="B147" s="44"/>
      <c r="F147" s="45"/>
      <c r="J147" s="203"/>
      <c r="K147" s="203"/>
    </row>
    <row r="148" spans="1:11" s="23" customFormat="1" ht="15.75">
      <c r="A148" s="39"/>
      <c r="B148" s="44"/>
      <c r="F148" s="45"/>
      <c r="J148" s="203"/>
      <c r="K148" s="203"/>
    </row>
    <row r="149" spans="1:11" s="23" customFormat="1" ht="15.75">
      <c r="A149" s="39"/>
      <c r="B149" s="44"/>
      <c r="F149" s="45"/>
      <c r="J149" s="203"/>
      <c r="K149" s="203"/>
    </row>
    <row r="150" spans="1:11" s="23" customFormat="1" ht="15.75">
      <c r="A150" s="39"/>
      <c r="B150" s="44"/>
      <c r="F150" s="45"/>
      <c r="J150" s="203"/>
      <c r="K150" s="203"/>
    </row>
    <row r="151" spans="1:11" s="23" customFormat="1" ht="15.75">
      <c r="A151" s="39"/>
      <c r="B151" s="44"/>
      <c r="F151" s="45"/>
      <c r="J151" s="203"/>
      <c r="K151" s="203"/>
    </row>
    <row r="152" spans="1:11" s="23" customFormat="1" ht="15.75">
      <c r="A152" s="39"/>
      <c r="B152" s="44"/>
      <c r="F152" s="45"/>
      <c r="J152" s="203"/>
      <c r="K152" s="203"/>
    </row>
    <row r="153" spans="1:11" s="23" customFormat="1" ht="15.75">
      <c r="A153" s="39"/>
      <c r="B153" s="44"/>
      <c r="F153" s="45"/>
      <c r="J153" s="203"/>
      <c r="K153" s="203"/>
    </row>
    <row r="154" spans="1:11" s="23" customFormat="1" ht="15.75">
      <c r="A154" s="39"/>
      <c r="B154" s="44"/>
      <c r="F154" s="45"/>
      <c r="J154" s="203"/>
      <c r="K154" s="203"/>
    </row>
    <row r="155" spans="1:11" s="23" customFormat="1" ht="15.75">
      <c r="A155" s="39"/>
      <c r="B155" s="44"/>
      <c r="F155" s="45"/>
      <c r="J155" s="203"/>
      <c r="K155" s="203"/>
    </row>
    <row r="156" spans="1:11" s="23" customFormat="1" ht="15.75">
      <c r="A156" s="39"/>
      <c r="B156" s="44"/>
      <c r="F156" s="45"/>
      <c r="J156" s="203"/>
      <c r="K156" s="203"/>
    </row>
    <row r="157" spans="1:11" s="23" customFormat="1" ht="15.75">
      <c r="A157" s="39"/>
      <c r="B157" s="44"/>
      <c r="F157" s="45"/>
      <c r="J157" s="203"/>
      <c r="K157" s="203"/>
    </row>
    <row r="158" spans="1:11" s="23" customFormat="1" ht="15.75">
      <c r="A158" s="39"/>
      <c r="B158" s="44"/>
      <c r="F158" s="45"/>
      <c r="J158" s="203"/>
      <c r="K158" s="203"/>
    </row>
    <row r="159" spans="1:11" s="23" customFormat="1" ht="15.75">
      <c r="A159" s="39"/>
      <c r="B159" s="44"/>
      <c r="F159" s="45"/>
      <c r="J159" s="203"/>
      <c r="K159" s="203"/>
    </row>
    <row r="160" spans="1:11" s="23" customFormat="1" ht="15.75">
      <c r="A160" s="39"/>
      <c r="B160" s="44"/>
      <c r="F160" s="45"/>
      <c r="J160" s="203"/>
      <c r="K160" s="203"/>
    </row>
    <row r="161" spans="1:11" s="23" customFormat="1" ht="15.75">
      <c r="A161" s="39"/>
      <c r="B161" s="44"/>
      <c r="F161" s="45"/>
      <c r="J161" s="203"/>
      <c r="K161" s="203"/>
    </row>
    <row r="162" spans="1:11" s="23" customFormat="1" ht="15.75">
      <c r="A162" s="39"/>
      <c r="B162" s="44"/>
      <c r="F162" s="45"/>
      <c r="J162" s="203"/>
      <c r="K162" s="203"/>
    </row>
    <row r="163" spans="1:11" s="23" customFormat="1" ht="15.75">
      <c r="A163" s="39"/>
      <c r="B163" s="44"/>
      <c r="F163" s="45"/>
      <c r="J163" s="203"/>
      <c r="K163" s="203"/>
    </row>
    <row r="164" spans="1:11" s="23" customFormat="1" ht="15.75">
      <c r="A164" s="39"/>
      <c r="B164" s="44"/>
      <c r="F164" s="45"/>
      <c r="J164" s="203"/>
      <c r="K164" s="203"/>
    </row>
    <row r="165" spans="1:11" s="23" customFormat="1" ht="15.75">
      <c r="A165" s="39"/>
      <c r="B165" s="44"/>
      <c r="F165" s="45"/>
      <c r="J165" s="203"/>
      <c r="K165" s="203"/>
    </row>
    <row r="166" spans="1:11" s="23" customFormat="1" ht="15.75">
      <c r="A166" s="39"/>
      <c r="B166" s="44"/>
      <c r="F166" s="45"/>
      <c r="J166" s="203"/>
      <c r="K166" s="203"/>
    </row>
    <row r="167" spans="1:11" s="23" customFormat="1" ht="15.75">
      <c r="A167" s="39"/>
      <c r="B167" s="44"/>
      <c r="F167" s="45"/>
      <c r="J167" s="203"/>
      <c r="K167" s="203"/>
    </row>
    <row r="168" spans="1:11" s="23" customFormat="1" ht="15.75">
      <c r="A168" s="39"/>
      <c r="B168" s="44"/>
      <c r="F168" s="45"/>
      <c r="J168" s="203"/>
      <c r="K168" s="203"/>
    </row>
    <row r="169" spans="1:11" s="23" customFormat="1" ht="15.75">
      <c r="A169" s="39"/>
      <c r="B169" s="44"/>
      <c r="F169" s="45"/>
      <c r="J169" s="203"/>
      <c r="K169" s="203"/>
    </row>
    <row r="170" spans="1:11" s="23" customFormat="1" ht="15.75">
      <c r="A170" s="39"/>
      <c r="B170" s="44"/>
      <c r="F170" s="45"/>
      <c r="J170" s="203"/>
      <c r="K170" s="203"/>
    </row>
    <row r="171" spans="1:11" s="23" customFormat="1" ht="15.75">
      <c r="A171" s="39"/>
      <c r="B171" s="44"/>
      <c r="F171" s="45"/>
      <c r="J171" s="203"/>
      <c r="K171" s="203"/>
    </row>
    <row r="172" spans="1:11" s="23" customFormat="1" ht="15.75">
      <c r="A172" s="39"/>
      <c r="B172" s="44"/>
      <c r="F172" s="45"/>
      <c r="J172" s="203"/>
      <c r="K172" s="203"/>
    </row>
    <row r="173" spans="1:11" s="23" customFormat="1" ht="15.75">
      <c r="A173" s="39"/>
      <c r="B173" s="44"/>
      <c r="F173" s="45"/>
      <c r="J173" s="203"/>
      <c r="K173" s="203"/>
    </row>
    <row r="174" spans="1:11" s="23" customFormat="1" ht="15.75">
      <c r="A174" s="39"/>
      <c r="B174" s="44"/>
      <c r="F174" s="45"/>
      <c r="J174" s="203"/>
      <c r="K174" s="203"/>
    </row>
    <row r="175" spans="1:11" s="23" customFormat="1" ht="15.75">
      <c r="A175" s="39"/>
      <c r="B175" s="44"/>
      <c r="F175" s="45"/>
      <c r="J175" s="203"/>
      <c r="K175" s="203"/>
    </row>
    <row r="176" spans="1:11" s="23" customFormat="1" ht="15.75">
      <c r="A176" s="39"/>
      <c r="B176" s="44"/>
      <c r="F176" s="45"/>
      <c r="J176" s="203"/>
      <c r="K176" s="203"/>
    </row>
    <row r="177" spans="1:11" s="23" customFormat="1" ht="15.75">
      <c r="A177" s="39"/>
      <c r="B177" s="44"/>
      <c r="F177" s="45"/>
      <c r="J177" s="203"/>
      <c r="K177" s="203"/>
    </row>
    <row r="178" spans="1:11" s="23" customFormat="1" ht="15.75">
      <c r="A178" s="39"/>
      <c r="B178" s="44"/>
      <c r="F178" s="45"/>
      <c r="J178" s="203"/>
      <c r="K178" s="203"/>
    </row>
    <row r="179" spans="1:11" s="23" customFormat="1" ht="15.75">
      <c r="A179" s="39"/>
      <c r="B179" s="44"/>
      <c r="F179" s="45"/>
      <c r="J179" s="203"/>
      <c r="K179" s="203"/>
    </row>
    <row r="180" spans="1:11" s="23" customFormat="1" ht="15.75">
      <c r="A180" s="39"/>
      <c r="B180" s="44"/>
      <c r="F180" s="45"/>
      <c r="J180" s="203"/>
      <c r="K180" s="203"/>
    </row>
    <row r="181" spans="1:11" s="23" customFormat="1" ht="15.75">
      <c r="A181" s="39"/>
      <c r="B181" s="44"/>
      <c r="F181" s="45"/>
      <c r="J181" s="203"/>
      <c r="K181" s="203"/>
    </row>
    <row r="182" spans="1:11" s="23" customFormat="1" ht="15.75">
      <c r="A182" s="39"/>
      <c r="B182" s="44"/>
      <c r="F182" s="45"/>
      <c r="J182" s="203"/>
      <c r="K182" s="203"/>
    </row>
    <row r="183" spans="1:11" s="23" customFormat="1" ht="15.75">
      <c r="A183" s="39"/>
      <c r="B183" s="44"/>
      <c r="F183" s="45"/>
      <c r="J183" s="203"/>
      <c r="K183" s="203"/>
    </row>
    <row r="184" spans="1:11" s="23" customFormat="1" ht="15.75">
      <c r="A184" s="39"/>
      <c r="B184" s="44"/>
      <c r="F184" s="45"/>
      <c r="J184" s="203"/>
      <c r="K184" s="203"/>
    </row>
    <row r="185" spans="1:11" s="23" customFormat="1" ht="15.75">
      <c r="A185" s="39"/>
      <c r="B185" s="44"/>
      <c r="F185" s="45"/>
      <c r="J185" s="203"/>
      <c r="K185" s="203"/>
    </row>
    <row r="186" spans="1:11" s="23" customFormat="1" ht="15.75">
      <c r="A186" s="39"/>
      <c r="B186" s="44"/>
      <c r="F186" s="45"/>
      <c r="J186" s="203"/>
      <c r="K186" s="203"/>
    </row>
    <row r="187" spans="1:11" s="23" customFormat="1" ht="15.75">
      <c r="A187" s="39"/>
      <c r="B187" s="44"/>
      <c r="F187" s="45"/>
      <c r="J187" s="203"/>
      <c r="K187" s="203"/>
    </row>
    <row r="188" spans="1:11" s="23" customFormat="1" ht="15.75">
      <c r="A188" s="39"/>
      <c r="B188" s="44"/>
      <c r="F188" s="45"/>
      <c r="J188" s="203"/>
      <c r="K188" s="203"/>
    </row>
    <row r="189" spans="1:11" s="23" customFormat="1" ht="15.75">
      <c r="A189" s="39"/>
      <c r="B189" s="44"/>
      <c r="F189" s="45"/>
      <c r="J189" s="203"/>
      <c r="K189" s="203"/>
    </row>
    <row r="190" spans="1:11" s="23" customFormat="1" ht="15.75">
      <c r="A190" s="39"/>
      <c r="B190" s="44"/>
      <c r="F190" s="45"/>
      <c r="J190" s="203"/>
      <c r="K190" s="203"/>
    </row>
    <row r="191" spans="1:11" s="23" customFormat="1" ht="15.75">
      <c r="A191" s="39"/>
      <c r="B191" s="44"/>
      <c r="F191" s="45"/>
      <c r="J191" s="203"/>
      <c r="K191" s="203"/>
    </row>
    <row r="192" spans="1:11" s="23" customFormat="1" ht="15.75">
      <c r="A192" s="39"/>
      <c r="B192" s="44"/>
      <c r="F192" s="45"/>
      <c r="J192" s="203"/>
      <c r="K192" s="203"/>
    </row>
    <row r="193" spans="1:11" s="23" customFormat="1" ht="15.75">
      <c r="A193" s="39"/>
      <c r="B193" s="44"/>
      <c r="F193" s="45"/>
      <c r="J193" s="203"/>
      <c r="K193" s="203"/>
    </row>
    <row r="194" spans="1:11" s="23" customFormat="1" ht="15.75">
      <c r="A194" s="39"/>
      <c r="B194" s="44"/>
      <c r="F194" s="45"/>
      <c r="J194" s="203"/>
      <c r="K194" s="203"/>
    </row>
    <row r="195" spans="1:11" s="23" customFormat="1" ht="15.75">
      <c r="A195" s="39"/>
      <c r="B195" s="44"/>
      <c r="F195" s="45"/>
      <c r="J195" s="203"/>
      <c r="K195" s="203"/>
    </row>
    <row r="196" spans="1:11" s="23" customFormat="1" ht="15.75">
      <c r="A196" s="39"/>
      <c r="B196" s="44"/>
      <c r="F196" s="45"/>
      <c r="J196" s="203"/>
      <c r="K196" s="203"/>
    </row>
    <row r="197" spans="1:11" s="23" customFormat="1" ht="15.75">
      <c r="A197" s="39"/>
      <c r="B197" s="44"/>
      <c r="F197" s="45"/>
      <c r="J197" s="203"/>
      <c r="K197" s="203"/>
    </row>
    <row r="198" spans="1:11" s="23" customFormat="1" ht="15.75">
      <c r="A198" s="39"/>
      <c r="B198" s="44"/>
      <c r="F198" s="45"/>
      <c r="J198" s="203"/>
      <c r="K198" s="203"/>
    </row>
    <row r="199" spans="1:11" s="23" customFormat="1" ht="15.75">
      <c r="A199" s="39"/>
      <c r="B199" s="44"/>
      <c r="F199" s="45"/>
      <c r="J199" s="203"/>
      <c r="K199" s="203"/>
    </row>
    <row r="200" spans="1:11" s="23" customFormat="1" ht="15.75">
      <c r="A200" s="39"/>
      <c r="B200" s="44"/>
      <c r="F200" s="45"/>
      <c r="J200" s="203"/>
      <c r="K200" s="203"/>
    </row>
    <row r="201" spans="1:11" s="23" customFormat="1" ht="15.75">
      <c r="A201" s="39"/>
      <c r="B201" s="44"/>
      <c r="F201" s="45"/>
      <c r="J201" s="203"/>
      <c r="K201" s="203"/>
    </row>
    <row r="202" spans="1:11" s="23" customFormat="1" ht="15.75">
      <c r="A202" s="39"/>
      <c r="B202" s="44"/>
      <c r="F202" s="45"/>
      <c r="J202" s="203"/>
      <c r="K202" s="203"/>
    </row>
    <row r="203" spans="1:11" s="23" customFormat="1" ht="15.75">
      <c r="A203" s="39"/>
      <c r="B203" s="44"/>
      <c r="F203" s="45"/>
      <c r="J203" s="203"/>
      <c r="K203" s="203"/>
    </row>
    <row r="204" spans="1:11" s="23" customFormat="1" ht="15.75">
      <c r="A204" s="39"/>
      <c r="B204" s="44"/>
      <c r="F204" s="45"/>
      <c r="J204" s="203"/>
      <c r="K204" s="203"/>
    </row>
    <row r="205" spans="1:11" s="23" customFormat="1" ht="15.75">
      <c r="A205" s="39"/>
      <c r="B205" s="44"/>
      <c r="F205" s="45"/>
      <c r="J205" s="203"/>
      <c r="K205" s="203"/>
    </row>
    <row r="206" spans="1:11" s="23" customFormat="1" ht="15.75">
      <c r="A206" s="39"/>
      <c r="B206" s="44"/>
      <c r="F206" s="45"/>
      <c r="J206" s="203"/>
      <c r="K206" s="203"/>
    </row>
    <row r="207" spans="1:11" s="23" customFormat="1" ht="15.75">
      <c r="A207" s="39"/>
      <c r="B207" s="44"/>
      <c r="F207" s="45"/>
      <c r="J207" s="203"/>
      <c r="K207" s="203"/>
    </row>
    <row r="208" spans="1:11" s="23" customFormat="1" ht="15.75">
      <c r="A208" s="39"/>
      <c r="B208" s="44"/>
      <c r="F208" s="45"/>
      <c r="J208" s="203"/>
      <c r="K208" s="203"/>
    </row>
    <row r="209" spans="1:11" s="23" customFormat="1" ht="15.75">
      <c r="A209" s="39"/>
      <c r="B209" s="44"/>
      <c r="F209" s="45"/>
      <c r="J209" s="203"/>
      <c r="K209" s="203"/>
    </row>
    <row r="210" spans="1:11" s="23" customFormat="1" ht="15.75">
      <c r="A210" s="39"/>
      <c r="B210" s="44"/>
      <c r="F210" s="45"/>
      <c r="J210" s="203"/>
      <c r="K210" s="203"/>
    </row>
    <row r="211" spans="1:11" s="23" customFormat="1" ht="15.75">
      <c r="A211" s="39"/>
      <c r="B211" s="44"/>
      <c r="F211" s="45"/>
      <c r="J211" s="203"/>
      <c r="K211" s="203"/>
    </row>
    <row r="212" spans="1:11" s="23" customFormat="1" ht="15.75">
      <c r="A212" s="39"/>
      <c r="B212" s="44"/>
      <c r="F212" s="45"/>
      <c r="J212" s="203"/>
      <c r="K212" s="203"/>
    </row>
    <row r="213" spans="1:11" s="23" customFormat="1" ht="15.75">
      <c r="A213" s="39"/>
      <c r="B213" s="44"/>
      <c r="F213" s="45"/>
      <c r="J213" s="203"/>
      <c r="K213" s="203"/>
    </row>
    <row r="214" spans="1:11" s="23" customFormat="1" ht="15.75">
      <c r="A214" s="39"/>
      <c r="B214" s="44"/>
      <c r="F214" s="45"/>
      <c r="J214" s="203"/>
      <c r="K214" s="203"/>
    </row>
    <row r="215" spans="1:11" s="23" customFormat="1" ht="15.75">
      <c r="A215" s="39"/>
      <c r="B215" s="44"/>
      <c r="F215" s="45"/>
      <c r="J215" s="203"/>
      <c r="K215" s="203"/>
    </row>
    <row r="216" spans="1:11" s="23" customFormat="1" ht="15.75">
      <c r="A216" s="39"/>
      <c r="B216" s="44"/>
      <c r="F216" s="45"/>
      <c r="J216" s="203"/>
      <c r="K216" s="203"/>
    </row>
    <row r="217" spans="1:11" s="23" customFormat="1" ht="15.75">
      <c r="A217" s="39"/>
      <c r="B217" s="44"/>
      <c r="F217" s="45"/>
      <c r="J217" s="203"/>
      <c r="K217" s="203"/>
    </row>
    <row r="218" spans="1:11" s="23" customFormat="1" ht="15.75">
      <c r="A218" s="39"/>
      <c r="B218" s="44"/>
      <c r="F218" s="45"/>
      <c r="J218" s="203"/>
      <c r="K218" s="203"/>
    </row>
    <row r="219" spans="1:11" s="23" customFormat="1" ht="15.75">
      <c r="A219" s="39"/>
      <c r="B219" s="44"/>
      <c r="F219" s="45"/>
      <c r="J219" s="203"/>
      <c r="K219" s="203"/>
    </row>
    <row r="220" spans="1:11" s="23" customFormat="1" ht="15.75">
      <c r="A220" s="39"/>
      <c r="B220" s="44"/>
      <c r="F220" s="45"/>
      <c r="J220" s="203"/>
      <c r="K220" s="203"/>
    </row>
    <row r="221" spans="1:11" s="23" customFormat="1" ht="15.75">
      <c r="A221" s="39"/>
      <c r="B221" s="44"/>
      <c r="F221" s="45"/>
      <c r="J221" s="203"/>
      <c r="K221" s="203"/>
    </row>
    <row r="222" spans="1:11" s="23" customFormat="1" ht="15.75">
      <c r="A222" s="39"/>
      <c r="B222" s="44"/>
      <c r="F222" s="45"/>
      <c r="J222" s="203"/>
      <c r="K222" s="203"/>
    </row>
    <row r="223" spans="1:11" s="23" customFormat="1" ht="15.75">
      <c r="A223" s="39"/>
      <c r="B223" s="44"/>
      <c r="F223" s="45"/>
      <c r="J223" s="203"/>
      <c r="K223" s="203"/>
    </row>
    <row r="224" spans="1:11" s="23" customFormat="1" ht="15.75">
      <c r="A224" s="39"/>
      <c r="B224" s="44"/>
      <c r="F224" s="45"/>
      <c r="J224" s="203"/>
      <c r="K224" s="203"/>
    </row>
    <row r="225" spans="1:11" s="23" customFormat="1" ht="15.75">
      <c r="A225" s="39"/>
      <c r="B225" s="44"/>
      <c r="F225" s="45"/>
      <c r="J225" s="203"/>
      <c r="K225" s="203"/>
    </row>
    <row r="226" spans="1:11" s="23" customFormat="1" ht="15.75">
      <c r="A226" s="39"/>
      <c r="B226" s="44"/>
      <c r="F226" s="45"/>
      <c r="J226" s="203"/>
      <c r="K226" s="203"/>
    </row>
    <row r="227" spans="1:11" s="23" customFormat="1" ht="15.75">
      <c r="A227" s="39"/>
      <c r="B227" s="44"/>
      <c r="F227" s="45"/>
      <c r="J227" s="203"/>
      <c r="K227" s="203"/>
    </row>
    <row r="228" spans="1:11" s="23" customFormat="1" ht="15.75">
      <c r="A228" s="39"/>
      <c r="B228" s="44"/>
      <c r="F228" s="45"/>
      <c r="J228" s="203"/>
      <c r="K228" s="203"/>
    </row>
    <row r="229" spans="1:11" s="23" customFormat="1" ht="15.75">
      <c r="A229" s="39"/>
      <c r="B229" s="44"/>
      <c r="F229" s="45"/>
      <c r="J229" s="203"/>
      <c r="K229" s="203"/>
    </row>
    <row r="230" spans="1:11" s="23" customFormat="1" ht="15.75">
      <c r="A230" s="39"/>
      <c r="B230" s="44"/>
      <c r="F230" s="45"/>
      <c r="J230" s="203"/>
      <c r="K230" s="203"/>
    </row>
    <row r="231" spans="1:11" s="23" customFormat="1" ht="15.75">
      <c r="A231" s="39"/>
      <c r="B231" s="44"/>
      <c r="F231" s="45"/>
      <c r="J231" s="203"/>
      <c r="K231" s="203"/>
    </row>
    <row r="232" spans="1:11" s="23" customFormat="1" ht="15.75">
      <c r="A232" s="39"/>
      <c r="B232" s="44"/>
      <c r="F232" s="45"/>
      <c r="J232" s="203"/>
      <c r="K232" s="203"/>
    </row>
    <row r="233" spans="1:11" s="23" customFormat="1" ht="15.75">
      <c r="A233" s="39"/>
      <c r="B233" s="44"/>
      <c r="F233" s="45"/>
      <c r="J233" s="203"/>
      <c r="K233" s="203"/>
    </row>
    <row r="234" spans="1:11" s="23" customFormat="1" ht="15.75">
      <c r="A234" s="39"/>
      <c r="B234" s="44"/>
      <c r="F234" s="45"/>
      <c r="J234" s="203"/>
      <c r="K234" s="203"/>
    </row>
    <row r="235" spans="1:11" s="23" customFormat="1" ht="15.75">
      <c r="A235" s="39"/>
      <c r="B235" s="44"/>
      <c r="F235" s="45"/>
      <c r="J235" s="203"/>
      <c r="K235" s="203"/>
    </row>
    <row r="236" spans="1:11" s="23" customFormat="1" ht="15.75">
      <c r="A236" s="39"/>
      <c r="B236" s="44"/>
      <c r="F236" s="45"/>
      <c r="J236" s="203"/>
      <c r="K236" s="203"/>
    </row>
    <row r="237" spans="1:11" s="23" customFormat="1" ht="15.75">
      <c r="A237" s="39"/>
      <c r="B237" s="44"/>
      <c r="F237" s="45"/>
      <c r="J237" s="203"/>
      <c r="K237" s="203"/>
    </row>
    <row r="238" spans="1:11" s="23" customFormat="1" ht="15.75">
      <c r="A238" s="39"/>
      <c r="B238" s="44"/>
      <c r="F238" s="45"/>
      <c r="J238" s="203"/>
      <c r="K238" s="203"/>
    </row>
    <row r="239" spans="1:11" s="23" customFormat="1" ht="15.75">
      <c r="A239" s="39"/>
      <c r="B239" s="44"/>
      <c r="F239" s="45"/>
      <c r="J239" s="203"/>
      <c r="K239" s="203"/>
    </row>
    <row r="240" spans="1:11" s="23" customFormat="1" ht="15.75">
      <c r="A240" s="39"/>
      <c r="B240" s="44"/>
      <c r="F240" s="45"/>
      <c r="J240" s="203"/>
      <c r="K240" s="203"/>
    </row>
    <row r="241" spans="1:11" s="23" customFormat="1" ht="15.75">
      <c r="A241" s="39"/>
      <c r="B241" s="44"/>
      <c r="F241" s="45"/>
      <c r="J241" s="203"/>
      <c r="K241" s="203"/>
    </row>
    <row r="242" spans="1:11" s="23" customFormat="1" ht="15.75">
      <c r="A242" s="39"/>
      <c r="B242" s="44"/>
      <c r="F242" s="45"/>
      <c r="J242" s="203"/>
      <c r="K242" s="203"/>
    </row>
    <row r="243" spans="1:11" s="23" customFormat="1" ht="15.75">
      <c r="A243" s="39"/>
      <c r="B243" s="44"/>
      <c r="F243" s="45"/>
      <c r="J243" s="203"/>
      <c r="K243" s="203"/>
    </row>
    <row r="244" spans="1:11" s="23" customFormat="1" ht="15.75">
      <c r="A244" s="39"/>
      <c r="B244" s="44"/>
      <c r="F244" s="45"/>
      <c r="J244" s="203"/>
      <c r="K244" s="203"/>
    </row>
    <row r="245" spans="1:11" s="23" customFormat="1" ht="15.75">
      <c r="A245" s="39"/>
      <c r="B245" s="44"/>
      <c r="F245" s="45"/>
      <c r="J245" s="203"/>
      <c r="K245" s="203"/>
    </row>
    <row r="246" spans="1:11" s="23" customFormat="1" ht="15.75">
      <c r="A246" s="39"/>
      <c r="B246" s="44"/>
      <c r="F246" s="45"/>
      <c r="J246" s="203"/>
      <c r="K246" s="203"/>
    </row>
    <row r="247" spans="1:11" s="23" customFormat="1" ht="15.75">
      <c r="A247" s="39"/>
      <c r="B247" s="44"/>
      <c r="F247" s="45"/>
      <c r="J247" s="203"/>
      <c r="K247" s="203"/>
    </row>
    <row r="248" spans="1:11" s="23" customFormat="1" ht="15.75">
      <c r="A248" s="39"/>
      <c r="B248" s="44"/>
      <c r="F248" s="45"/>
      <c r="J248" s="203"/>
      <c r="K248" s="203"/>
    </row>
    <row r="249" spans="1:11" s="23" customFormat="1" ht="15.75">
      <c r="A249" s="39"/>
      <c r="B249" s="44"/>
      <c r="F249" s="45"/>
      <c r="J249" s="203"/>
      <c r="K249" s="203"/>
    </row>
    <row r="250" spans="1:11" s="23" customFormat="1" ht="15.75">
      <c r="A250" s="39"/>
      <c r="B250" s="44"/>
      <c r="F250" s="45"/>
      <c r="J250" s="203"/>
      <c r="K250" s="203"/>
    </row>
    <row r="251" spans="1:11" s="23" customFormat="1" ht="15.75">
      <c r="A251" s="39"/>
      <c r="B251" s="44"/>
      <c r="F251" s="45"/>
      <c r="J251" s="203"/>
      <c r="K251" s="203"/>
    </row>
    <row r="252" spans="1:11" s="23" customFormat="1" ht="15.75">
      <c r="A252" s="39"/>
      <c r="B252" s="44"/>
      <c r="F252" s="45"/>
      <c r="J252" s="203"/>
      <c r="K252" s="203"/>
    </row>
    <row r="253" spans="1:11" s="23" customFormat="1" ht="15.75">
      <c r="A253" s="39"/>
      <c r="B253" s="44"/>
      <c r="F253" s="45"/>
      <c r="J253" s="203"/>
      <c r="K253" s="203"/>
    </row>
    <row r="254" spans="1:11" s="23" customFormat="1" ht="15.75">
      <c r="A254" s="39"/>
      <c r="B254" s="44"/>
      <c r="F254" s="45"/>
      <c r="J254" s="203"/>
      <c r="K254" s="203"/>
    </row>
    <row r="255" spans="1:11" s="23" customFormat="1" ht="15.75">
      <c r="A255" s="39"/>
      <c r="B255" s="44"/>
      <c r="F255" s="45"/>
      <c r="J255" s="203"/>
      <c r="K255" s="203"/>
    </row>
    <row r="256" spans="1:11" s="23" customFormat="1" ht="15.75">
      <c r="A256" s="39"/>
      <c r="B256" s="44"/>
      <c r="F256" s="45"/>
      <c r="J256" s="203"/>
      <c r="K256" s="203"/>
    </row>
    <row r="257" spans="1:11" s="23" customFormat="1" ht="15.75">
      <c r="A257" s="39"/>
      <c r="B257" s="44"/>
      <c r="F257" s="45"/>
      <c r="J257" s="203"/>
      <c r="K257" s="203"/>
    </row>
    <row r="258" spans="1:11" s="23" customFormat="1" ht="15.75">
      <c r="A258" s="39"/>
      <c r="B258" s="44"/>
      <c r="F258" s="45"/>
      <c r="J258" s="203"/>
      <c r="K258" s="203"/>
    </row>
    <row r="259" spans="1:11" s="23" customFormat="1" ht="15.75">
      <c r="A259" s="39"/>
      <c r="B259" s="44"/>
      <c r="F259" s="45"/>
      <c r="J259" s="203"/>
      <c r="K259" s="203"/>
    </row>
    <row r="260" spans="1:11" s="23" customFormat="1" ht="15.75">
      <c r="A260" s="39"/>
      <c r="B260" s="44"/>
      <c r="F260" s="45"/>
      <c r="J260" s="203"/>
      <c r="K260" s="203"/>
    </row>
    <row r="261" spans="1:11" s="23" customFormat="1" ht="15.75">
      <c r="A261" s="39"/>
      <c r="B261" s="44"/>
      <c r="F261" s="45"/>
      <c r="J261" s="203"/>
      <c r="K261" s="203"/>
    </row>
    <row r="262" spans="1:11" s="23" customFormat="1" ht="15.75">
      <c r="A262" s="39"/>
      <c r="B262" s="44"/>
      <c r="F262" s="45"/>
      <c r="J262" s="203"/>
      <c r="K262" s="203"/>
    </row>
    <row r="263" spans="1:11" s="23" customFormat="1" ht="15.75">
      <c r="A263" s="39"/>
      <c r="B263" s="44"/>
      <c r="F263" s="45"/>
      <c r="J263" s="203"/>
      <c r="K263" s="203"/>
    </row>
    <row r="264" spans="1:11" s="23" customFormat="1" ht="15.75">
      <c r="A264" s="39"/>
      <c r="B264" s="44"/>
      <c r="F264" s="45"/>
      <c r="J264" s="203"/>
      <c r="K264" s="203"/>
    </row>
    <row r="265" spans="1:11" s="23" customFormat="1" ht="15.75">
      <c r="A265" s="39"/>
      <c r="B265" s="44"/>
      <c r="F265" s="45"/>
      <c r="J265" s="203"/>
      <c r="K265" s="203"/>
    </row>
    <row r="266" spans="1:11" s="23" customFormat="1" ht="15.75">
      <c r="A266" s="39"/>
      <c r="B266" s="44"/>
      <c r="F266" s="45"/>
      <c r="J266" s="203"/>
      <c r="K266" s="203"/>
    </row>
    <row r="267" spans="1:11" s="23" customFormat="1" ht="15.75">
      <c r="A267" s="39"/>
      <c r="B267" s="44"/>
      <c r="F267" s="45"/>
      <c r="J267" s="203"/>
      <c r="K267" s="203"/>
    </row>
    <row r="268" spans="1:11" s="23" customFormat="1" ht="15.75">
      <c r="A268" s="39"/>
      <c r="B268" s="44"/>
      <c r="F268" s="45"/>
      <c r="J268" s="203"/>
      <c r="K268" s="203"/>
    </row>
    <row r="269" spans="1:11" s="23" customFormat="1" ht="15.75">
      <c r="A269" s="39"/>
      <c r="B269" s="44"/>
      <c r="F269" s="45"/>
      <c r="J269" s="203"/>
      <c r="K269" s="203"/>
    </row>
    <row r="270" spans="1:11" s="23" customFormat="1" ht="15.75">
      <c r="A270" s="39"/>
      <c r="B270" s="44"/>
      <c r="F270" s="45"/>
      <c r="J270" s="203"/>
      <c r="K270" s="203"/>
    </row>
    <row r="271" spans="1:11" s="23" customFormat="1" ht="15.75">
      <c r="A271" s="39"/>
      <c r="B271" s="44"/>
      <c r="F271" s="45"/>
      <c r="J271" s="203"/>
      <c r="K271" s="203"/>
    </row>
    <row r="272" spans="1:11" s="23" customFormat="1" ht="15.75">
      <c r="A272" s="39"/>
      <c r="B272" s="44"/>
      <c r="F272" s="45"/>
      <c r="J272" s="203"/>
      <c r="K272" s="203"/>
    </row>
    <row r="273" spans="1:11" s="23" customFormat="1" ht="15.75">
      <c r="A273" s="39"/>
      <c r="B273" s="44"/>
      <c r="F273" s="45"/>
      <c r="J273" s="203"/>
      <c r="K273" s="203"/>
    </row>
    <row r="274" spans="1:11" s="23" customFormat="1" ht="15.75">
      <c r="A274" s="39"/>
      <c r="B274" s="44"/>
      <c r="F274" s="45"/>
      <c r="J274" s="203"/>
      <c r="K274" s="203"/>
    </row>
    <row r="275" spans="1:11" s="23" customFormat="1" ht="15.75">
      <c r="A275" s="39"/>
      <c r="B275" s="44"/>
      <c r="F275" s="45"/>
      <c r="J275" s="203"/>
      <c r="K275" s="203"/>
    </row>
    <row r="276" spans="1:11" s="23" customFormat="1" ht="15.75">
      <c r="A276" s="39"/>
      <c r="B276" s="44"/>
      <c r="F276" s="45"/>
      <c r="J276" s="203"/>
      <c r="K276" s="203"/>
    </row>
    <row r="277" spans="1:11" s="23" customFormat="1" ht="15.75">
      <c r="A277" s="39"/>
      <c r="B277" s="44"/>
      <c r="F277" s="45"/>
      <c r="J277" s="203"/>
      <c r="K277" s="203"/>
    </row>
    <row r="278" spans="1:11" s="23" customFormat="1" ht="15.75">
      <c r="A278" s="39"/>
      <c r="B278" s="44"/>
      <c r="F278" s="45"/>
      <c r="J278" s="203"/>
      <c r="K278" s="203"/>
    </row>
    <row r="279" spans="1:11" s="23" customFormat="1" ht="15.75">
      <c r="A279" s="39"/>
      <c r="B279" s="44"/>
      <c r="F279" s="45"/>
      <c r="J279" s="203"/>
      <c r="K279" s="203"/>
    </row>
    <row r="280" spans="1:11" s="23" customFormat="1" ht="15.75">
      <c r="A280" s="39"/>
      <c r="B280" s="44"/>
      <c r="F280" s="45"/>
      <c r="J280" s="203"/>
      <c r="K280" s="203"/>
    </row>
    <row r="281" spans="1:11" s="23" customFormat="1" ht="15.75">
      <c r="A281" s="39"/>
      <c r="B281" s="44"/>
      <c r="F281" s="45"/>
      <c r="J281" s="203"/>
      <c r="K281" s="203"/>
    </row>
    <row r="282" spans="1:11" s="23" customFormat="1" ht="15.75">
      <c r="A282" s="39"/>
      <c r="B282" s="44"/>
      <c r="F282" s="45"/>
      <c r="J282" s="203"/>
      <c r="K282" s="203"/>
    </row>
    <row r="283" spans="1:11" s="23" customFormat="1" ht="15.75">
      <c r="A283" s="39"/>
      <c r="B283" s="44"/>
      <c r="F283" s="45"/>
      <c r="J283" s="203"/>
      <c r="K283" s="203"/>
    </row>
    <row r="284" spans="1:11" s="23" customFormat="1" ht="15.75">
      <c r="A284" s="39"/>
      <c r="B284" s="44"/>
      <c r="F284" s="45"/>
      <c r="J284" s="203"/>
      <c r="K284" s="203"/>
    </row>
    <row r="285" spans="1:11" s="23" customFormat="1" ht="15.75">
      <c r="A285" s="39"/>
      <c r="B285" s="44"/>
      <c r="F285" s="45"/>
      <c r="J285" s="203"/>
      <c r="K285" s="203"/>
    </row>
    <row r="286" spans="1:11" s="23" customFormat="1" ht="15.75">
      <c r="A286" s="39"/>
      <c r="B286" s="44"/>
      <c r="F286" s="45"/>
      <c r="J286" s="203"/>
      <c r="K286" s="203"/>
    </row>
    <row r="287" spans="1:11" s="23" customFormat="1" ht="15.75">
      <c r="A287" s="39"/>
      <c r="B287" s="44"/>
      <c r="F287" s="45"/>
      <c r="J287" s="203"/>
      <c r="K287" s="203"/>
    </row>
    <row r="288" spans="1:11" s="23" customFormat="1" ht="15.75">
      <c r="A288" s="39"/>
      <c r="B288" s="44"/>
      <c r="F288" s="45"/>
      <c r="J288" s="203"/>
      <c r="K288" s="203"/>
    </row>
    <row r="289" spans="1:11" s="23" customFormat="1" ht="15.75">
      <c r="A289" s="39"/>
      <c r="B289" s="44"/>
      <c r="F289" s="45"/>
      <c r="J289" s="203"/>
      <c r="K289" s="203"/>
    </row>
    <row r="290" spans="1:11" s="23" customFormat="1" ht="15.75">
      <c r="A290" s="39"/>
      <c r="B290" s="44"/>
      <c r="F290" s="45"/>
      <c r="J290" s="203"/>
      <c r="K290" s="203"/>
    </row>
    <row r="291" spans="1:11" s="23" customFormat="1" ht="15.75">
      <c r="A291" s="39"/>
      <c r="B291" s="44"/>
      <c r="F291" s="45"/>
      <c r="J291" s="203"/>
      <c r="K291" s="203"/>
    </row>
    <row r="292" spans="1:11" s="23" customFormat="1" ht="15.75">
      <c r="A292" s="39"/>
      <c r="B292" s="44"/>
      <c r="F292" s="45"/>
      <c r="J292" s="203"/>
      <c r="K292" s="203"/>
    </row>
    <row r="293" spans="1:11" s="23" customFormat="1" ht="15.75">
      <c r="A293" s="39"/>
      <c r="B293" s="44"/>
      <c r="F293" s="45"/>
      <c r="J293" s="203"/>
      <c r="K293" s="203"/>
    </row>
    <row r="294" spans="1:11" s="23" customFormat="1" ht="15.75">
      <c r="A294" s="39"/>
      <c r="B294" s="44"/>
      <c r="F294" s="45"/>
      <c r="J294" s="203"/>
      <c r="K294" s="203"/>
    </row>
    <row r="295" spans="1:11" s="23" customFormat="1" ht="15.75">
      <c r="A295" s="39"/>
      <c r="B295" s="44"/>
      <c r="F295" s="45"/>
      <c r="J295" s="203"/>
      <c r="K295" s="203"/>
    </row>
    <row r="296" spans="1:11" s="23" customFormat="1" ht="15.75">
      <c r="A296" s="39"/>
      <c r="B296" s="44"/>
      <c r="F296" s="45"/>
      <c r="J296" s="203"/>
      <c r="K296" s="203"/>
    </row>
    <row r="297" spans="1:11" s="23" customFormat="1" ht="15.75">
      <c r="A297" s="39"/>
      <c r="B297" s="44"/>
      <c r="F297" s="45"/>
      <c r="J297" s="203"/>
      <c r="K297" s="203"/>
    </row>
    <row r="298" spans="1:11" s="23" customFormat="1" ht="15.75">
      <c r="A298" s="39"/>
      <c r="B298" s="44"/>
      <c r="F298" s="45"/>
      <c r="J298" s="203"/>
      <c r="K298" s="203"/>
    </row>
    <row r="299" spans="1:11" s="23" customFormat="1" ht="15.75">
      <c r="A299" s="39"/>
      <c r="B299" s="44"/>
      <c r="F299" s="45"/>
      <c r="J299" s="203"/>
      <c r="K299" s="203"/>
    </row>
    <row r="300" spans="1:11" s="23" customFormat="1" ht="15.75">
      <c r="A300" s="39"/>
      <c r="B300" s="44"/>
      <c r="F300" s="45"/>
      <c r="J300" s="203"/>
      <c r="K300" s="203"/>
    </row>
    <row r="301" spans="1:11" s="23" customFormat="1" ht="15.75">
      <c r="A301" s="39"/>
      <c r="B301" s="44"/>
      <c r="F301" s="45"/>
      <c r="J301" s="203"/>
      <c r="K301" s="203"/>
    </row>
    <row r="302" spans="1:11" s="23" customFormat="1" ht="15.75">
      <c r="A302" s="39"/>
      <c r="B302" s="44"/>
      <c r="F302" s="45"/>
      <c r="J302" s="203"/>
      <c r="K302" s="203"/>
    </row>
    <row r="303" spans="1:11" s="23" customFormat="1" ht="15.75">
      <c r="A303" s="39"/>
      <c r="B303" s="44"/>
      <c r="F303" s="45"/>
      <c r="J303" s="203"/>
      <c r="K303" s="203"/>
    </row>
    <row r="304" spans="1:11" s="23" customFormat="1" ht="15.75">
      <c r="A304" s="39"/>
      <c r="B304" s="44"/>
      <c r="F304" s="45"/>
      <c r="J304" s="203"/>
      <c r="K304" s="203"/>
    </row>
    <row r="305" spans="1:11" s="23" customFormat="1" ht="15.75">
      <c r="A305" s="39"/>
      <c r="B305" s="44"/>
      <c r="F305" s="45"/>
      <c r="J305" s="203"/>
      <c r="K305" s="203"/>
    </row>
    <row r="306" spans="1:11" s="23" customFormat="1" ht="15.75">
      <c r="A306" s="39"/>
      <c r="B306" s="44"/>
      <c r="F306" s="45"/>
      <c r="J306" s="203"/>
      <c r="K306" s="203"/>
    </row>
    <row r="307" spans="1:11" s="23" customFormat="1" ht="15.75">
      <c r="A307" s="39"/>
      <c r="B307" s="44"/>
      <c r="F307" s="45"/>
      <c r="J307" s="203"/>
      <c r="K307" s="203"/>
    </row>
    <row r="308" spans="1:11" s="23" customFormat="1" ht="15.75">
      <c r="A308" s="39"/>
      <c r="B308" s="44"/>
      <c r="F308" s="45"/>
      <c r="J308" s="203"/>
      <c r="K308" s="203"/>
    </row>
    <row r="309" spans="1:11" s="23" customFormat="1" ht="15.75">
      <c r="A309" s="39"/>
      <c r="B309" s="44"/>
      <c r="F309" s="45"/>
      <c r="J309" s="203"/>
      <c r="K309" s="203"/>
    </row>
    <row r="310" spans="1:11" s="23" customFormat="1" ht="15.75">
      <c r="A310" s="39"/>
      <c r="B310" s="44"/>
      <c r="F310" s="45"/>
      <c r="J310" s="203"/>
      <c r="K310" s="203"/>
    </row>
    <row r="311" spans="1:11" s="23" customFormat="1" ht="15.75">
      <c r="A311" s="39"/>
      <c r="B311" s="44"/>
      <c r="F311" s="45"/>
      <c r="J311" s="203"/>
      <c r="K311" s="203"/>
    </row>
    <row r="312" spans="1:11" s="23" customFormat="1" ht="15.75">
      <c r="A312" s="39"/>
      <c r="B312" s="44"/>
      <c r="F312" s="45"/>
      <c r="J312" s="203"/>
      <c r="K312" s="203"/>
    </row>
    <row r="313" spans="1:11" s="23" customFormat="1" ht="15.75">
      <c r="A313" s="39"/>
      <c r="B313" s="44"/>
      <c r="F313" s="45"/>
      <c r="J313" s="203"/>
      <c r="K313" s="203"/>
    </row>
    <row r="314" spans="1:11" s="23" customFormat="1" ht="15.75">
      <c r="A314" s="39"/>
      <c r="B314" s="44"/>
      <c r="F314" s="45"/>
      <c r="J314" s="203"/>
      <c r="K314" s="203"/>
    </row>
    <row r="315" spans="1:11" s="23" customFormat="1" ht="15.75">
      <c r="A315" s="39"/>
      <c r="B315" s="44"/>
      <c r="F315" s="45"/>
      <c r="J315" s="203"/>
      <c r="K315" s="203"/>
    </row>
    <row r="316" spans="1:11" s="23" customFormat="1" ht="15.75">
      <c r="A316" s="39"/>
      <c r="B316" s="44"/>
      <c r="F316" s="45"/>
      <c r="J316" s="203"/>
      <c r="K316" s="203"/>
    </row>
    <row r="317" spans="1:11" s="23" customFormat="1" ht="15.75">
      <c r="A317" s="39"/>
      <c r="B317" s="44"/>
      <c r="F317" s="45"/>
      <c r="J317" s="203"/>
      <c r="K317" s="203"/>
    </row>
    <row r="318" spans="1:11" s="23" customFormat="1" ht="15.75">
      <c r="A318" s="39"/>
      <c r="B318" s="44"/>
      <c r="F318" s="45"/>
      <c r="J318" s="203"/>
      <c r="K318" s="203"/>
    </row>
    <row r="319" spans="1:11" s="23" customFormat="1" ht="15.75">
      <c r="A319" s="39"/>
      <c r="B319" s="44"/>
      <c r="F319" s="45"/>
      <c r="J319" s="203"/>
      <c r="K319" s="203"/>
    </row>
    <row r="320" spans="1:11" s="23" customFormat="1" ht="15.75">
      <c r="A320" s="39"/>
      <c r="B320" s="44"/>
      <c r="F320" s="45"/>
      <c r="J320" s="203"/>
      <c r="K320" s="203"/>
    </row>
    <row r="321" spans="1:11" s="23" customFormat="1" ht="15.75">
      <c r="A321" s="39"/>
      <c r="B321" s="44"/>
      <c r="F321" s="45"/>
      <c r="J321" s="203"/>
      <c r="K321" s="203"/>
    </row>
    <row r="322" spans="1:11" s="23" customFormat="1" ht="15.75">
      <c r="A322" s="39"/>
      <c r="B322" s="44"/>
      <c r="F322" s="45"/>
      <c r="J322" s="203"/>
      <c r="K322" s="203"/>
    </row>
    <row r="323" spans="1:11" s="23" customFormat="1" ht="15.75">
      <c r="A323" s="39"/>
      <c r="B323" s="44"/>
      <c r="F323" s="45"/>
      <c r="J323" s="203"/>
      <c r="K323" s="203"/>
    </row>
    <row r="324" spans="1:11" s="23" customFormat="1" ht="15.75">
      <c r="A324" s="39"/>
      <c r="B324" s="44"/>
      <c r="F324" s="45"/>
      <c r="J324" s="203"/>
      <c r="K324" s="203"/>
    </row>
    <row r="325" spans="1:11" s="23" customFormat="1" ht="15.75">
      <c r="A325" s="39"/>
      <c r="B325" s="44"/>
      <c r="F325" s="45"/>
      <c r="J325" s="203"/>
      <c r="K325" s="203"/>
    </row>
    <row r="326" spans="1:11" s="23" customFormat="1" ht="15.75">
      <c r="A326" s="39"/>
      <c r="B326" s="44"/>
      <c r="F326" s="45"/>
      <c r="J326" s="203"/>
      <c r="K326" s="203"/>
    </row>
    <row r="327" spans="1:11" s="23" customFormat="1" ht="15.75">
      <c r="A327" s="39"/>
      <c r="B327" s="44"/>
      <c r="F327" s="45"/>
      <c r="J327" s="203"/>
      <c r="K327" s="203"/>
    </row>
    <row r="328" spans="1:11" s="23" customFormat="1" ht="15.75">
      <c r="A328" s="39"/>
      <c r="B328" s="44"/>
      <c r="F328" s="45"/>
      <c r="J328" s="203"/>
      <c r="K328" s="203"/>
    </row>
    <row r="329" spans="1:11" s="23" customFormat="1" ht="15.75">
      <c r="A329" s="39"/>
      <c r="B329" s="44"/>
      <c r="F329" s="45"/>
      <c r="J329" s="203"/>
      <c r="K329" s="203"/>
    </row>
    <row r="330" spans="1:11" s="23" customFormat="1" ht="15.75">
      <c r="A330" s="39"/>
      <c r="B330" s="44"/>
      <c r="F330" s="45"/>
      <c r="J330" s="203"/>
      <c r="K330" s="203"/>
    </row>
    <row r="331" spans="1:11" s="23" customFormat="1" ht="15.75">
      <c r="A331" s="39"/>
      <c r="B331" s="44"/>
      <c r="F331" s="45"/>
      <c r="J331" s="203"/>
      <c r="K331" s="203"/>
    </row>
    <row r="332" spans="1:11" s="23" customFormat="1" ht="15.75">
      <c r="A332" s="39"/>
      <c r="B332" s="44"/>
      <c r="F332" s="45"/>
      <c r="J332" s="203"/>
      <c r="K332" s="203"/>
    </row>
    <row r="333" spans="1:11" s="23" customFormat="1" ht="15.75">
      <c r="A333" s="39"/>
      <c r="B333" s="44"/>
      <c r="F333" s="45"/>
      <c r="J333" s="203"/>
      <c r="K333" s="203"/>
    </row>
    <row r="334" spans="1:11" s="23" customFormat="1" ht="15.75">
      <c r="A334" s="39"/>
      <c r="B334" s="44"/>
      <c r="F334" s="45"/>
      <c r="J334" s="203"/>
      <c r="K334" s="203"/>
    </row>
    <row r="335" spans="1:11" s="23" customFormat="1" ht="15.75">
      <c r="A335" s="39"/>
      <c r="B335" s="44"/>
      <c r="F335" s="45"/>
      <c r="J335" s="203"/>
      <c r="K335" s="203"/>
    </row>
    <row r="336" spans="1:11" s="23" customFormat="1" ht="15.75">
      <c r="A336" s="39"/>
      <c r="B336" s="44"/>
      <c r="F336" s="45"/>
      <c r="J336" s="203"/>
      <c r="K336" s="203"/>
    </row>
    <row r="337" spans="1:11" s="23" customFormat="1" ht="15.75">
      <c r="A337" s="39"/>
      <c r="B337" s="44"/>
      <c r="F337" s="45"/>
      <c r="J337" s="203"/>
      <c r="K337" s="203"/>
    </row>
    <row r="338" spans="1:11" s="23" customFormat="1" ht="15.75">
      <c r="A338" s="39"/>
      <c r="B338" s="44"/>
      <c r="F338" s="45"/>
      <c r="J338" s="203"/>
      <c r="K338" s="203"/>
    </row>
    <row r="339" spans="1:11" s="23" customFormat="1" ht="15.75">
      <c r="A339" s="39"/>
      <c r="B339" s="44"/>
      <c r="F339" s="45"/>
      <c r="J339" s="203"/>
      <c r="K339" s="203"/>
    </row>
    <row r="340" spans="1:11" s="23" customFormat="1" ht="15.75">
      <c r="A340" s="39"/>
      <c r="B340" s="44"/>
      <c r="F340" s="45"/>
      <c r="J340" s="203"/>
      <c r="K340" s="203"/>
    </row>
    <row r="341" spans="1:11" s="23" customFormat="1" ht="15.75">
      <c r="A341" s="39"/>
      <c r="B341" s="44"/>
      <c r="F341" s="45"/>
      <c r="J341" s="203"/>
      <c r="K341" s="203"/>
    </row>
    <row r="342" spans="1:11" s="23" customFormat="1" ht="15.75">
      <c r="A342" s="39"/>
      <c r="B342" s="44"/>
      <c r="F342" s="45"/>
      <c r="J342" s="203"/>
      <c r="K342" s="203"/>
    </row>
    <row r="343" spans="1:11" s="23" customFormat="1" ht="15.75">
      <c r="A343" s="39"/>
      <c r="B343" s="44"/>
      <c r="F343" s="45"/>
      <c r="J343" s="203"/>
      <c r="K343" s="203"/>
    </row>
    <row r="344" spans="1:11" s="23" customFormat="1" ht="15.75">
      <c r="A344" s="39"/>
      <c r="B344" s="44"/>
      <c r="F344" s="45"/>
      <c r="J344" s="203"/>
      <c r="K344" s="203"/>
    </row>
    <row r="345" spans="1:11" s="23" customFormat="1" ht="15.75">
      <c r="A345" s="39"/>
      <c r="B345" s="44"/>
      <c r="F345" s="45"/>
      <c r="J345" s="203"/>
      <c r="K345" s="203"/>
    </row>
    <row r="346" spans="1:11" s="23" customFormat="1" ht="15.75">
      <c r="A346" s="39"/>
      <c r="B346" s="44"/>
      <c r="F346" s="45"/>
      <c r="J346" s="203"/>
      <c r="K346" s="203"/>
    </row>
    <row r="347" spans="1:11" s="23" customFormat="1" ht="15.75">
      <c r="A347" s="39"/>
      <c r="B347" s="44"/>
      <c r="F347" s="45"/>
      <c r="J347" s="203"/>
      <c r="K347" s="203"/>
    </row>
    <row r="348" spans="1:11" s="23" customFormat="1" ht="15.75">
      <c r="A348" s="39"/>
      <c r="B348" s="44"/>
      <c r="F348" s="45"/>
      <c r="J348" s="203"/>
      <c r="K348" s="203"/>
    </row>
    <row r="349" spans="1:11" s="23" customFormat="1" ht="15.75">
      <c r="A349" s="39"/>
      <c r="B349" s="44"/>
      <c r="F349" s="45"/>
      <c r="J349" s="203"/>
      <c r="K349" s="203"/>
    </row>
    <row r="350" spans="1:11" s="23" customFormat="1" ht="15.75">
      <c r="A350" s="39"/>
      <c r="B350" s="44"/>
      <c r="F350" s="45"/>
      <c r="J350" s="203"/>
      <c r="K350" s="203"/>
    </row>
    <row r="351" spans="1:11" s="23" customFormat="1" ht="15.75">
      <c r="A351" s="39"/>
      <c r="B351" s="44"/>
      <c r="F351" s="45"/>
      <c r="J351" s="203"/>
      <c r="K351" s="203"/>
    </row>
    <row r="352" spans="1:11" s="23" customFormat="1" ht="15.75">
      <c r="A352" s="39"/>
      <c r="B352" s="44"/>
      <c r="F352" s="45"/>
      <c r="J352" s="203"/>
      <c r="K352" s="203"/>
    </row>
    <row r="353" spans="1:11" s="23" customFormat="1" ht="15.75">
      <c r="A353" s="39"/>
      <c r="B353" s="44"/>
      <c r="F353" s="45"/>
      <c r="J353" s="203"/>
      <c r="K353" s="203"/>
    </row>
    <row r="354" spans="1:11" s="23" customFormat="1" ht="15.75">
      <c r="A354" s="39"/>
      <c r="B354" s="44"/>
      <c r="F354" s="45"/>
      <c r="J354" s="203"/>
      <c r="K354" s="203"/>
    </row>
    <row r="355" spans="1:11" s="23" customFormat="1" ht="15.75">
      <c r="A355" s="39"/>
      <c r="B355" s="44"/>
      <c r="F355" s="45"/>
      <c r="J355" s="203"/>
      <c r="K355" s="203"/>
    </row>
    <row r="356" spans="1:11" s="23" customFormat="1" ht="15.75">
      <c r="A356" s="39"/>
      <c r="B356" s="44"/>
      <c r="F356" s="45"/>
      <c r="J356" s="203"/>
      <c r="K356" s="203"/>
    </row>
    <row r="357" spans="1:11" s="23" customFormat="1" ht="15.75">
      <c r="A357" s="39"/>
      <c r="B357" s="44"/>
      <c r="F357" s="45"/>
      <c r="J357" s="203"/>
      <c r="K357" s="203"/>
    </row>
    <row r="358" spans="1:11" s="23" customFormat="1" ht="15.75">
      <c r="A358" s="39"/>
      <c r="B358" s="44"/>
      <c r="F358" s="45"/>
      <c r="J358" s="203"/>
      <c r="K358" s="203"/>
    </row>
    <row r="359" spans="1:11" s="23" customFormat="1" ht="15.75">
      <c r="A359" s="39"/>
      <c r="B359" s="44"/>
      <c r="F359" s="45"/>
      <c r="J359" s="203"/>
      <c r="K359" s="203"/>
    </row>
    <row r="360" spans="1:11" s="23" customFormat="1" ht="15.75">
      <c r="A360" s="39"/>
      <c r="B360" s="44"/>
      <c r="F360" s="45"/>
      <c r="J360" s="203"/>
      <c r="K360" s="203"/>
    </row>
    <row r="361" spans="1:11" s="23" customFormat="1" ht="15.75">
      <c r="A361" s="39"/>
      <c r="B361" s="44"/>
      <c r="F361" s="45"/>
      <c r="J361" s="203"/>
      <c r="K361" s="203"/>
    </row>
    <row r="362" spans="1:11" s="23" customFormat="1" ht="15.75">
      <c r="A362" s="39"/>
      <c r="B362" s="44"/>
      <c r="F362" s="45"/>
      <c r="J362" s="203"/>
      <c r="K362" s="203"/>
    </row>
    <row r="363" spans="1:11" s="23" customFormat="1" ht="15.75">
      <c r="A363" s="39"/>
      <c r="B363" s="44"/>
      <c r="F363" s="45"/>
      <c r="J363" s="203"/>
      <c r="K363" s="203"/>
    </row>
    <row r="364" spans="1:11" s="23" customFormat="1" ht="15.75">
      <c r="A364" s="39"/>
      <c r="B364" s="44"/>
      <c r="F364" s="45"/>
      <c r="J364" s="203"/>
      <c r="K364" s="203"/>
    </row>
    <row r="365" spans="1:11" s="23" customFormat="1" ht="15.75">
      <c r="A365" s="39"/>
      <c r="B365" s="44"/>
      <c r="F365" s="45"/>
      <c r="J365" s="203"/>
      <c r="K365" s="203"/>
    </row>
    <row r="366" spans="1:11" s="23" customFormat="1" ht="15.75">
      <c r="A366" s="39"/>
      <c r="B366" s="44"/>
      <c r="F366" s="45"/>
      <c r="J366" s="203"/>
      <c r="K366" s="203"/>
    </row>
    <row r="367" spans="1:11" s="23" customFormat="1" ht="15.75">
      <c r="A367" s="39"/>
      <c r="B367" s="44"/>
      <c r="F367" s="45"/>
      <c r="J367" s="203"/>
      <c r="K367" s="203"/>
    </row>
    <row r="368" spans="1:11" s="23" customFormat="1" ht="15.75">
      <c r="A368" s="39"/>
      <c r="B368" s="44"/>
      <c r="F368" s="45"/>
      <c r="J368" s="203"/>
      <c r="K368" s="203"/>
    </row>
    <row r="369" spans="1:11" s="23" customFormat="1" ht="15.75">
      <c r="A369" s="39"/>
      <c r="B369" s="44"/>
      <c r="F369" s="45"/>
      <c r="J369" s="203"/>
      <c r="K369" s="203"/>
    </row>
    <row r="370" spans="1:11" s="23" customFormat="1" ht="15.75">
      <c r="A370" s="39"/>
      <c r="B370" s="44"/>
      <c r="F370" s="45"/>
      <c r="J370" s="203"/>
      <c r="K370" s="203"/>
    </row>
    <row r="371" spans="1:11" s="23" customFormat="1" ht="15.75">
      <c r="A371" s="39"/>
      <c r="B371" s="44"/>
      <c r="F371" s="45"/>
      <c r="J371" s="203"/>
      <c r="K371" s="203"/>
    </row>
    <row r="372" spans="1:11" s="23" customFormat="1" ht="15.75">
      <c r="A372" s="39"/>
      <c r="B372" s="44"/>
      <c r="F372" s="45"/>
      <c r="J372" s="203"/>
      <c r="K372" s="203"/>
    </row>
    <row r="373" spans="1:11" s="23" customFormat="1" ht="15.75">
      <c r="A373" s="39"/>
      <c r="B373" s="44"/>
      <c r="F373" s="45"/>
      <c r="J373" s="203"/>
      <c r="K373" s="203"/>
    </row>
    <row r="374" spans="1:11" s="23" customFormat="1" ht="15.75">
      <c r="A374" s="39"/>
      <c r="B374" s="44"/>
      <c r="F374" s="45"/>
      <c r="J374" s="203"/>
      <c r="K374" s="203"/>
    </row>
    <row r="375" spans="1:11" s="23" customFormat="1" ht="15.75">
      <c r="A375" s="39"/>
      <c r="B375" s="44"/>
      <c r="F375" s="45"/>
      <c r="J375" s="203"/>
      <c r="K375" s="203"/>
    </row>
    <row r="376" spans="1:11" s="23" customFormat="1" ht="15.75">
      <c r="A376" s="39"/>
      <c r="B376" s="44"/>
      <c r="F376" s="45"/>
      <c r="J376" s="203"/>
      <c r="K376" s="203"/>
    </row>
    <row r="377" spans="1:11" s="23" customFormat="1" ht="15.75">
      <c r="A377" s="39"/>
      <c r="B377" s="44"/>
      <c r="F377" s="45"/>
      <c r="J377" s="203"/>
      <c r="K377" s="203"/>
    </row>
    <row r="378" spans="1:11" s="23" customFormat="1" ht="15.75">
      <c r="A378" s="39"/>
      <c r="B378" s="44"/>
      <c r="F378" s="45"/>
      <c r="J378" s="203"/>
      <c r="K378" s="203"/>
    </row>
    <row r="379" spans="1:11" s="23" customFormat="1" ht="15.75">
      <c r="A379" s="39"/>
      <c r="B379" s="44"/>
      <c r="F379" s="45"/>
      <c r="J379" s="203"/>
      <c r="K379" s="203"/>
    </row>
    <row r="380" spans="1:11" s="23" customFormat="1" ht="15.75">
      <c r="A380" s="39"/>
      <c r="B380" s="44"/>
      <c r="F380" s="45"/>
      <c r="J380" s="203"/>
      <c r="K380" s="203"/>
    </row>
    <row r="381" spans="1:11" s="23" customFormat="1" ht="15.75">
      <c r="A381" s="39"/>
      <c r="B381" s="44"/>
      <c r="F381" s="45"/>
      <c r="J381" s="203"/>
      <c r="K381" s="203"/>
    </row>
    <row r="382" spans="1:11" s="23" customFormat="1" ht="15.75">
      <c r="A382" s="39"/>
      <c r="B382" s="44"/>
      <c r="F382" s="45"/>
      <c r="J382" s="203"/>
      <c r="K382" s="203"/>
    </row>
    <row r="383" spans="1:11" s="23" customFormat="1" ht="15.75">
      <c r="A383" s="39"/>
      <c r="B383" s="44"/>
      <c r="F383" s="45"/>
      <c r="J383" s="203"/>
      <c r="K383" s="203"/>
    </row>
    <row r="384" spans="1:11" s="23" customFormat="1" ht="15.75">
      <c r="A384" s="39"/>
      <c r="B384" s="44"/>
      <c r="F384" s="45"/>
      <c r="J384" s="203"/>
      <c r="K384" s="203"/>
    </row>
    <row r="385" spans="1:11" s="23" customFormat="1" ht="15.75">
      <c r="A385" s="39"/>
      <c r="B385" s="44"/>
      <c r="F385" s="45"/>
      <c r="J385" s="203"/>
      <c r="K385" s="203"/>
    </row>
    <row r="386" spans="1:11" s="23" customFormat="1" ht="15.75">
      <c r="A386" s="39"/>
      <c r="B386" s="44"/>
      <c r="F386" s="45"/>
      <c r="J386" s="203"/>
      <c r="K386" s="203"/>
    </row>
    <row r="387" spans="1:11" s="23" customFormat="1" ht="15.75">
      <c r="A387" s="39"/>
      <c r="B387" s="44"/>
      <c r="F387" s="45"/>
      <c r="J387" s="203"/>
      <c r="K387" s="203"/>
    </row>
    <row r="388" spans="1:11" s="23" customFormat="1" ht="15.75">
      <c r="A388" s="39"/>
      <c r="B388" s="44"/>
      <c r="F388" s="45"/>
      <c r="J388" s="203"/>
      <c r="K388" s="203"/>
    </row>
    <row r="389" spans="1:11" s="23" customFormat="1" ht="15.75">
      <c r="A389" s="39"/>
      <c r="B389" s="44"/>
      <c r="F389" s="45"/>
      <c r="J389" s="203"/>
      <c r="K389" s="203"/>
    </row>
    <row r="390" spans="1:11" s="23" customFormat="1" ht="15.75">
      <c r="A390" s="39"/>
      <c r="B390" s="44"/>
      <c r="F390" s="45"/>
      <c r="J390" s="203"/>
      <c r="K390" s="203"/>
    </row>
    <row r="391" spans="1:11" s="23" customFormat="1" ht="15.75">
      <c r="A391" s="39"/>
      <c r="B391" s="44"/>
      <c r="F391" s="45"/>
      <c r="J391" s="203"/>
      <c r="K391" s="203"/>
    </row>
    <row r="392" spans="1:11" s="23" customFormat="1" ht="15.75">
      <c r="A392" s="39"/>
      <c r="B392" s="44"/>
      <c r="F392" s="45"/>
      <c r="J392" s="203"/>
      <c r="K392" s="203"/>
    </row>
    <row r="393" spans="1:11" s="23" customFormat="1" ht="15.75">
      <c r="A393" s="39"/>
      <c r="B393" s="44"/>
      <c r="F393" s="45"/>
      <c r="J393" s="203"/>
      <c r="K393" s="203"/>
    </row>
    <row r="394" spans="1:11" s="23" customFormat="1" ht="15.75">
      <c r="A394" s="39"/>
      <c r="B394" s="44"/>
      <c r="F394" s="45"/>
      <c r="J394" s="203"/>
      <c r="K394" s="203"/>
    </row>
    <row r="395" spans="1:11" s="23" customFormat="1" ht="15.75">
      <c r="A395" s="39"/>
      <c r="B395" s="44"/>
      <c r="F395" s="45"/>
      <c r="J395" s="203"/>
      <c r="K395" s="203"/>
    </row>
    <row r="396" spans="1:11" s="23" customFormat="1" ht="15.75">
      <c r="A396" s="39"/>
      <c r="B396" s="44"/>
      <c r="F396" s="45"/>
      <c r="J396" s="203"/>
      <c r="K396" s="203"/>
    </row>
    <row r="397" spans="1:11" s="23" customFormat="1" ht="15.75">
      <c r="A397" s="39"/>
      <c r="B397" s="44"/>
      <c r="F397" s="45"/>
      <c r="J397" s="203"/>
      <c r="K397" s="203"/>
    </row>
    <row r="398" spans="1:11" s="23" customFormat="1" ht="15.75">
      <c r="A398" s="39"/>
      <c r="B398" s="44"/>
      <c r="F398" s="45"/>
      <c r="J398" s="203"/>
      <c r="K398" s="203"/>
    </row>
    <row r="399" spans="1:11" s="23" customFormat="1" ht="15.75">
      <c r="A399" s="39"/>
      <c r="B399" s="44"/>
      <c r="F399" s="45"/>
      <c r="J399" s="203"/>
      <c r="K399" s="203"/>
    </row>
    <row r="400" spans="1:11" s="23" customFormat="1" ht="15.75">
      <c r="A400" s="39"/>
      <c r="B400" s="44"/>
      <c r="F400" s="45"/>
      <c r="J400" s="203"/>
      <c r="K400" s="203"/>
    </row>
    <row r="401" spans="1:11" s="23" customFormat="1" ht="15.75">
      <c r="A401" s="39"/>
      <c r="B401" s="44"/>
      <c r="F401" s="45"/>
      <c r="J401" s="203"/>
      <c r="K401" s="203"/>
    </row>
    <row r="402" spans="1:11" s="23" customFormat="1" ht="15.75">
      <c r="A402" s="39"/>
      <c r="B402" s="44"/>
      <c r="F402" s="45"/>
      <c r="J402" s="203"/>
      <c r="K402" s="203"/>
    </row>
    <row r="403" spans="1:11" s="23" customFormat="1" ht="15.75">
      <c r="A403" s="39"/>
      <c r="B403" s="44"/>
      <c r="F403" s="45"/>
      <c r="J403" s="203"/>
      <c r="K403" s="203"/>
    </row>
    <row r="404" spans="1:11" s="23" customFormat="1" ht="15.75">
      <c r="A404" s="39"/>
      <c r="B404" s="44"/>
      <c r="F404" s="45"/>
      <c r="J404" s="203"/>
      <c r="K404" s="203"/>
    </row>
    <row r="405" spans="1:11" s="23" customFormat="1" ht="15.75">
      <c r="A405" s="39"/>
      <c r="B405" s="44"/>
      <c r="F405" s="45"/>
      <c r="J405" s="203"/>
      <c r="K405" s="203"/>
    </row>
    <row r="406" spans="1:11" s="23" customFormat="1" ht="15.75">
      <c r="A406" s="39"/>
      <c r="B406" s="44"/>
      <c r="F406" s="45"/>
      <c r="J406" s="203"/>
      <c r="K406" s="203"/>
    </row>
    <row r="407" spans="1:11" s="23" customFormat="1" ht="15.75">
      <c r="A407" s="39"/>
      <c r="B407" s="44"/>
      <c r="F407" s="45"/>
      <c r="J407" s="203"/>
      <c r="K407" s="203"/>
    </row>
    <row r="408" spans="1:11" s="23" customFormat="1" ht="15.75">
      <c r="A408" s="39"/>
      <c r="B408" s="44"/>
      <c r="F408" s="45"/>
      <c r="J408" s="203"/>
      <c r="K408" s="203"/>
    </row>
    <row r="409" spans="1:11" s="23" customFormat="1" ht="15.75">
      <c r="A409" s="39"/>
      <c r="B409" s="44"/>
      <c r="F409" s="45"/>
      <c r="J409" s="203"/>
      <c r="K409" s="203"/>
    </row>
    <row r="410" spans="1:11" s="23" customFormat="1" ht="15.75">
      <c r="A410" s="39"/>
      <c r="B410" s="44"/>
      <c r="F410" s="45"/>
      <c r="J410" s="203"/>
      <c r="K410" s="203"/>
    </row>
    <row r="411" spans="1:11" s="23" customFormat="1" ht="15.75">
      <c r="A411" s="39"/>
      <c r="B411" s="44"/>
      <c r="F411" s="45"/>
      <c r="J411" s="203"/>
      <c r="K411" s="203"/>
    </row>
    <row r="412" spans="1:11" s="23" customFormat="1" ht="15.75">
      <c r="A412" s="39"/>
      <c r="B412" s="44"/>
      <c r="F412" s="45"/>
      <c r="J412" s="203"/>
      <c r="K412" s="203"/>
    </row>
    <row r="413" spans="1:11" s="23" customFormat="1" ht="15.75">
      <c r="A413" s="39"/>
      <c r="B413" s="44"/>
      <c r="F413" s="45"/>
      <c r="J413" s="203"/>
      <c r="K413" s="203"/>
    </row>
    <row r="414" spans="1:11" s="23" customFormat="1" ht="15.75">
      <c r="A414" s="39"/>
      <c r="B414" s="44"/>
      <c r="F414" s="45"/>
      <c r="J414" s="203"/>
      <c r="K414" s="203"/>
    </row>
    <row r="415" spans="1:11" s="23" customFormat="1" ht="15.75">
      <c r="A415" s="39"/>
      <c r="B415" s="44"/>
      <c r="F415" s="45"/>
      <c r="J415" s="203"/>
      <c r="K415" s="203"/>
    </row>
    <row r="416" spans="1:11" s="23" customFormat="1" ht="15.75">
      <c r="A416" s="39"/>
      <c r="B416" s="44"/>
      <c r="F416" s="45"/>
      <c r="J416" s="203"/>
      <c r="K416" s="203"/>
    </row>
    <row r="417" spans="1:11" s="23" customFormat="1" ht="15.75">
      <c r="A417" s="39"/>
      <c r="B417" s="44"/>
      <c r="F417" s="45"/>
      <c r="J417" s="203"/>
      <c r="K417" s="203"/>
    </row>
    <row r="418" spans="1:11" s="23" customFormat="1" ht="15.75">
      <c r="A418" s="39"/>
      <c r="B418" s="44"/>
      <c r="F418" s="45"/>
      <c r="J418" s="203"/>
      <c r="K418" s="203"/>
    </row>
    <row r="419" spans="1:11" s="23" customFormat="1" ht="15.75">
      <c r="A419" s="39"/>
      <c r="B419" s="44"/>
      <c r="F419" s="45"/>
      <c r="J419" s="203"/>
      <c r="K419" s="203"/>
    </row>
    <row r="420" spans="1:11" s="23" customFormat="1" ht="15.75">
      <c r="A420" s="39"/>
      <c r="B420" s="44"/>
      <c r="F420" s="45"/>
      <c r="J420" s="203"/>
      <c r="K420" s="203"/>
    </row>
    <row r="421" spans="1:11" s="23" customFormat="1" ht="15.75">
      <c r="A421" s="39"/>
      <c r="B421" s="44"/>
      <c r="F421" s="45"/>
      <c r="J421" s="203"/>
      <c r="K421" s="203"/>
    </row>
    <row r="422" spans="1:11" s="23" customFormat="1" ht="15.75">
      <c r="A422" s="39"/>
      <c r="B422" s="44"/>
      <c r="F422" s="45"/>
      <c r="J422" s="203"/>
      <c r="K422" s="203"/>
    </row>
    <row r="423" spans="1:11" s="23" customFormat="1" ht="15.75">
      <c r="A423" s="39"/>
      <c r="B423" s="44"/>
      <c r="F423" s="45"/>
      <c r="J423" s="203"/>
      <c r="K423" s="203"/>
    </row>
    <row r="424" spans="1:11" s="23" customFormat="1" ht="15.75">
      <c r="A424" s="39"/>
      <c r="B424" s="44"/>
      <c r="F424" s="45"/>
      <c r="J424" s="203"/>
      <c r="K424" s="203"/>
    </row>
    <row r="425" spans="1:11" s="23" customFormat="1" ht="15.75">
      <c r="A425" s="39"/>
      <c r="B425" s="44"/>
      <c r="F425" s="45"/>
      <c r="J425" s="203"/>
      <c r="K425" s="203"/>
    </row>
    <row r="426" spans="1:11" s="23" customFormat="1" ht="15.75">
      <c r="A426" s="39"/>
      <c r="B426" s="44"/>
      <c r="F426" s="45"/>
      <c r="J426" s="203"/>
      <c r="K426" s="203"/>
    </row>
    <row r="427" spans="1:11" s="23" customFormat="1" ht="15.75">
      <c r="A427" s="39"/>
      <c r="B427" s="44"/>
      <c r="F427" s="45"/>
      <c r="J427" s="203"/>
      <c r="K427" s="203"/>
    </row>
    <row r="428" spans="1:11" s="23" customFormat="1" ht="15.75">
      <c r="A428" s="39"/>
      <c r="B428" s="44"/>
      <c r="F428" s="45"/>
      <c r="J428" s="203"/>
      <c r="K428" s="203"/>
    </row>
    <row r="429" spans="1:11" s="23" customFormat="1" ht="15.75">
      <c r="A429" s="39"/>
      <c r="B429" s="44"/>
      <c r="F429" s="45"/>
      <c r="J429" s="203"/>
      <c r="K429" s="203"/>
    </row>
    <row r="430" spans="1:11" s="23" customFormat="1" ht="15.75">
      <c r="A430" s="39"/>
      <c r="B430" s="44"/>
      <c r="F430" s="45"/>
      <c r="J430" s="203"/>
      <c r="K430" s="203"/>
    </row>
    <row r="431" spans="1:11" s="23" customFormat="1" ht="15.75">
      <c r="A431" s="39"/>
      <c r="B431" s="44"/>
      <c r="F431" s="45"/>
      <c r="J431" s="203"/>
      <c r="K431" s="203"/>
    </row>
    <row r="432" spans="1:11" s="23" customFormat="1" ht="15.75">
      <c r="A432" s="39"/>
      <c r="B432" s="44"/>
      <c r="F432" s="45"/>
      <c r="J432" s="203"/>
      <c r="K432" s="203"/>
    </row>
    <row r="433" spans="1:11" s="23" customFormat="1" ht="15.75">
      <c r="A433" s="39"/>
      <c r="B433" s="44"/>
      <c r="F433" s="45"/>
      <c r="J433" s="203"/>
      <c r="K433" s="203"/>
    </row>
    <row r="434" spans="1:11" s="23" customFormat="1" ht="15.75">
      <c r="A434" s="39"/>
      <c r="B434" s="44"/>
      <c r="F434" s="45"/>
      <c r="J434" s="203"/>
      <c r="K434" s="203"/>
    </row>
    <row r="435" spans="1:11" s="23" customFormat="1" ht="15.75">
      <c r="A435" s="39"/>
      <c r="B435" s="44"/>
      <c r="F435" s="45"/>
      <c r="J435" s="203"/>
      <c r="K435" s="203"/>
    </row>
    <row r="436" spans="1:11" s="23" customFormat="1" ht="15.75">
      <c r="A436" s="39"/>
      <c r="B436" s="44"/>
      <c r="F436" s="45"/>
      <c r="J436" s="203"/>
      <c r="K436" s="203"/>
    </row>
    <row r="437" spans="1:11" s="23" customFormat="1" ht="15.75">
      <c r="A437" s="39"/>
      <c r="B437" s="44"/>
      <c r="F437" s="45"/>
      <c r="J437" s="203"/>
      <c r="K437" s="203"/>
    </row>
    <row r="438" spans="1:11" s="23" customFormat="1" ht="15.75">
      <c r="A438" s="39"/>
      <c r="B438" s="44"/>
      <c r="F438" s="45"/>
      <c r="J438" s="203"/>
      <c r="K438" s="203"/>
    </row>
    <row r="439" spans="1:11" s="23" customFormat="1" ht="15.75">
      <c r="A439" s="39"/>
      <c r="B439" s="44"/>
      <c r="F439" s="45"/>
      <c r="J439" s="203"/>
      <c r="K439" s="203"/>
    </row>
    <row r="440" spans="1:11" s="23" customFormat="1" ht="15.75">
      <c r="A440" s="39"/>
      <c r="B440" s="44"/>
      <c r="F440" s="45"/>
      <c r="J440" s="203"/>
      <c r="K440" s="203"/>
    </row>
    <row r="441" spans="1:11" s="23" customFormat="1" ht="15.75">
      <c r="A441" s="39"/>
      <c r="B441" s="44"/>
      <c r="F441" s="45"/>
      <c r="J441" s="203"/>
      <c r="K441" s="203"/>
    </row>
    <row r="442" spans="1:11" s="23" customFormat="1" ht="15.75">
      <c r="A442" s="39"/>
      <c r="B442" s="44"/>
      <c r="F442" s="45"/>
      <c r="J442" s="203"/>
      <c r="K442" s="203"/>
    </row>
    <row r="443" spans="1:11" s="23" customFormat="1" ht="15.75">
      <c r="A443" s="39"/>
      <c r="B443" s="44"/>
      <c r="F443" s="45"/>
      <c r="J443" s="203"/>
      <c r="K443" s="203"/>
    </row>
    <row r="444" spans="1:11" s="23" customFormat="1" ht="15.75">
      <c r="A444" s="39"/>
      <c r="B444" s="44"/>
      <c r="F444" s="45"/>
      <c r="J444" s="203"/>
      <c r="K444" s="203"/>
    </row>
    <row r="445" spans="1:11" s="23" customFormat="1" ht="15.75">
      <c r="A445" s="39"/>
      <c r="B445" s="44"/>
      <c r="F445" s="45"/>
      <c r="J445" s="203"/>
      <c r="K445" s="203"/>
    </row>
    <row r="446" spans="1:11" s="23" customFormat="1" ht="15.75">
      <c r="A446" s="39"/>
      <c r="B446" s="44"/>
      <c r="F446" s="45"/>
      <c r="J446" s="203"/>
      <c r="K446" s="203"/>
    </row>
    <row r="447" spans="1:11" s="23" customFormat="1" ht="15.75">
      <c r="A447" s="39"/>
      <c r="B447" s="44"/>
      <c r="F447" s="45"/>
      <c r="J447" s="203"/>
      <c r="K447" s="203"/>
    </row>
    <row r="448" spans="1:11" s="23" customFormat="1" ht="15.75">
      <c r="A448" s="39"/>
      <c r="B448" s="44"/>
      <c r="F448" s="45"/>
      <c r="J448" s="203"/>
      <c r="K448" s="203"/>
    </row>
    <row r="449" spans="1:11" s="23" customFormat="1" ht="15.75">
      <c r="A449" s="39"/>
      <c r="B449" s="44"/>
      <c r="F449" s="45"/>
      <c r="J449" s="203"/>
      <c r="K449" s="203"/>
    </row>
    <row r="450" spans="1:11" s="23" customFormat="1" ht="15.75">
      <c r="A450" s="39"/>
      <c r="B450" s="44"/>
      <c r="F450" s="45"/>
      <c r="J450" s="203"/>
      <c r="K450" s="203"/>
    </row>
    <row r="451" spans="1:11" s="23" customFormat="1" ht="15.75">
      <c r="A451" s="39"/>
      <c r="B451" s="44"/>
      <c r="F451" s="45"/>
      <c r="J451" s="203"/>
      <c r="K451" s="203"/>
    </row>
    <row r="452" spans="1:11" s="23" customFormat="1" ht="15.75">
      <c r="A452" s="39"/>
      <c r="B452" s="44"/>
      <c r="F452" s="45"/>
      <c r="J452" s="203"/>
      <c r="K452" s="203"/>
    </row>
    <row r="453" spans="1:11" s="23" customFormat="1" ht="15.75">
      <c r="A453" s="39"/>
      <c r="B453" s="44"/>
      <c r="F453" s="45"/>
      <c r="J453" s="203"/>
      <c r="K453" s="203"/>
    </row>
    <row r="454" spans="1:11" s="23" customFormat="1" ht="15.75">
      <c r="A454" s="39"/>
      <c r="B454" s="44"/>
      <c r="F454" s="45"/>
      <c r="J454" s="203"/>
      <c r="K454" s="203"/>
    </row>
    <row r="455" spans="1:11" s="23" customFormat="1" ht="15.75">
      <c r="A455" s="39"/>
      <c r="B455" s="44"/>
      <c r="F455" s="45"/>
      <c r="J455" s="203"/>
      <c r="K455" s="203"/>
    </row>
    <row r="456" spans="1:11" s="23" customFormat="1" ht="15.75">
      <c r="A456" s="39"/>
      <c r="B456" s="44"/>
      <c r="F456" s="45"/>
      <c r="J456" s="203"/>
      <c r="K456" s="203"/>
    </row>
    <row r="457" spans="1:11" s="23" customFormat="1" ht="15.75">
      <c r="A457" s="39"/>
      <c r="B457" s="44"/>
      <c r="F457" s="45"/>
      <c r="J457" s="203"/>
      <c r="K457" s="203"/>
    </row>
    <row r="458" spans="1:11" s="23" customFormat="1" ht="15.75">
      <c r="A458" s="39"/>
      <c r="B458" s="44"/>
      <c r="F458" s="45"/>
      <c r="J458" s="203"/>
      <c r="K458" s="203"/>
    </row>
    <row r="459" spans="1:11" s="23" customFormat="1" ht="15.75">
      <c r="A459" s="39"/>
      <c r="B459" s="44"/>
      <c r="F459" s="45"/>
      <c r="J459" s="203"/>
      <c r="K459" s="203"/>
    </row>
    <row r="460" spans="1:11" s="23" customFormat="1" ht="15.75">
      <c r="A460" s="39"/>
      <c r="B460" s="44"/>
      <c r="F460" s="45"/>
      <c r="J460" s="203"/>
      <c r="K460" s="203"/>
    </row>
    <row r="461" spans="1:11" s="23" customFormat="1" ht="15.75">
      <c r="A461" s="39"/>
      <c r="B461" s="44"/>
      <c r="F461" s="45"/>
      <c r="J461" s="203"/>
      <c r="K461" s="203"/>
    </row>
  </sheetData>
  <sheetProtection/>
  <mergeCells count="6">
    <mergeCell ref="A5:K5"/>
    <mergeCell ref="C7:D7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7"/>
  <sheetViews>
    <sheetView zoomScalePageLayoutView="0" workbookViewId="0" topLeftCell="A22">
      <selection activeCell="D42" sqref="D42"/>
    </sheetView>
  </sheetViews>
  <sheetFormatPr defaultColWidth="9.00390625" defaultRowHeight="12.75"/>
  <cols>
    <col min="1" max="1" width="7.375" style="46" customWidth="1"/>
    <col min="2" max="2" width="19.75390625" style="47" customWidth="1"/>
    <col min="3" max="3" width="13.375" style="11" customWidth="1"/>
    <col min="4" max="4" width="13.625" style="11" customWidth="1"/>
    <col min="5" max="5" width="24.625" style="11" customWidth="1"/>
    <col min="6" max="6" width="8.875" style="48" customWidth="1"/>
    <col min="7" max="8" width="11.625" style="11" bestFit="1" customWidth="1"/>
    <col min="9" max="9" width="11.625" style="11" customWidth="1"/>
    <col min="10" max="10" width="11.625" style="204" customWidth="1"/>
    <col min="11" max="11" width="9.25390625" style="204" bestFit="1" customWidth="1"/>
    <col min="12" max="16384" width="9.125" style="11" customWidth="1"/>
  </cols>
  <sheetData>
    <row r="1" spans="1:14" ht="20.25" customHeight="1">
      <c r="A1" s="280" t="s">
        <v>71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0"/>
      <c r="M1" s="10"/>
      <c r="N1" s="10"/>
    </row>
    <row r="2" spans="1:14" ht="20.2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0"/>
      <c r="M2" s="10"/>
      <c r="N2" s="10"/>
    </row>
    <row r="3" spans="1:14" ht="20.25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2"/>
      <c r="M3" s="12"/>
      <c r="N3" s="12"/>
    </row>
    <row r="4" spans="1:14" ht="20.25">
      <c r="A4" s="284" t="s">
        <v>14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12"/>
      <c r="M4" s="12"/>
      <c r="N4" s="12"/>
    </row>
    <row r="5" spans="1:14" ht="20.25">
      <c r="A5" s="277" t="s">
        <v>74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12"/>
      <c r="M5" s="12"/>
      <c r="N5" s="12"/>
    </row>
    <row r="6" spans="1:14" ht="21" thickBot="1">
      <c r="A6" s="209"/>
      <c r="B6" s="1"/>
      <c r="C6" s="1"/>
      <c r="D6" s="1"/>
      <c r="E6" s="1"/>
      <c r="F6" s="1"/>
      <c r="G6" s="1"/>
      <c r="H6" s="1"/>
      <c r="I6" s="1"/>
      <c r="J6" s="197"/>
      <c r="K6" s="197"/>
      <c r="L6" s="13"/>
      <c r="M6" s="13"/>
      <c r="N6" s="13"/>
    </row>
    <row r="7" spans="1:11" s="17" customFormat="1" ht="16.5" thickBot="1">
      <c r="A7" s="210" t="s">
        <v>15</v>
      </c>
      <c r="B7" s="14" t="s">
        <v>0</v>
      </c>
      <c r="C7" s="278" t="s">
        <v>1</v>
      </c>
      <c r="D7" s="279"/>
      <c r="E7" s="15" t="s">
        <v>2</v>
      </c>
      <c r="F7" s="16" t="s">
        <v>16</v>
      </c>
      <c r="G7" s="14" t="s">
        <v>17</v>
      </c>
      <c r="H7" s="14" t="s">
        <v>18</v>
      </c>
      <c r="I7" s="14" t="s">
        <v>80</v>
      </c>
      <c r="J7" s="198" t="s">
        <v>224</v>
      </c>
      <c r="K7" s="206" t="s">
        <v>19</v>
      </c>
    </row>
    <row r="8" spans="1:12" s="23" customFormat="1" ht="15">
      <c r="A8" s="211" t="s">
        <v>230</v>
      </c>
      <c r="B8" s="166" t="s">
        <v>175</v>
      </c>
      <c r="C8" s="173" t="s">
        <v>176</v>
      </c>
      <c r="D8" s="177" t="s">
        <v>177</v>
      </c>
      <c r="E8" s="178" t="s">
        <v>54</v>
      </c>
      <c r="F8" s="19">
        <v>90.23</v>
      </c>
      <c r="G8" s="20">
        <v>0.1</v>
      </c>
      <c r="H8" s="20"/>
      <c r="I8" s="20">
        <f>SUM(G8:H8)</f>
        <v>0.1</v>
      </c>
      <c r="J8" s="199">
        <v>8.1</v>
      </c>
      <c r="K8" s="207">
        <f>SUM(J8-I8)</f>
        <v>8</v>
      </c>
      <c r="L8" s="22"/>
    </row>
    <row r="9" spans="1:12" s="23" customFormat="1" ht="15">
      <c r="A9" s="211"/>
      <c r="B9" s="215"/>
      <c r="C9" s="173"/>
      <c r="D9" s="238"/>
      <c r="E9" s="178"/>
      <c r="F9" s="19"/>
      <c r="G9" s="20"/>
      <c r="H9" s="20"/>
      <c r="I9" s="20"/>
      <c r="J9" s="199"/>
      <c r="K9" s="207"/>
      <c r="L9" s="22"/>
    </row>
    <row r="10" spans="1:12" s="23" customFormat="1" ht="15">
      <c r="A10" s="211" t="s">
        <v>232</v>
      </c>
      <c r="B10" s="167" t="s">
        <v>119</v>
      </c>
      <c r="C10" s="93" t="s">
        <v>11</v>
      </c>
      <c r="D10" s="83" t="s">
        <v>12</v>
      </c>
      <c r="E10" s="86" t="s">
        <v>90</v>
      </c>
      <c r="F10" s="19">
        <v>82.56</v>
      </c>
      <c r="G10" s="20"/>
      <c r="H10" s="20"/>
      <c r="I10" s="20">
        <f>SUM(G10:H10)</f>
        <v>0</v>
      </c>
      <c r="J10" s="199">
        <v>7.8</v>
      </c>
      <c r="K10" s="207">
        <f>SUM(J10-I10)</f>
        <v>7.8</v>
      </c>
      <c r="L10" s="22"/>
    </row>
    <row r="11" spans="1:12" s="23" customFormat="1" ht="15">
      <c r="A11" s="211"/>
      <c r="B11" s="167"/>
      <c r="C11" s="93"/>
      <c r="D11" s="83"/>
      <c r="E11" s="86"/>
      <c r="F11" s="19"/>
      <c r="G11" s="20"/>
      <c r="H11" s="20"/>
      <c r="I11" s="20"/>
      <c r="J11" s="199"/>
      <c r="K11" s="207"/>
      <c r="L11" s="22"/>
    </row>
    <row r="12" spans="1:12" s="23" customFormat="1" ht="15">
      <c r="A12" s="211" t="s">
        <v>233</v>
      </c>
      <c r="B12" s="167" t="s">
        <v>100</v>
      </c>
      <c r="C12" s="93" t="s">
        <v>60</v>
      </c>
      <c r="D12" s="83" t="s">
        <v>9</v>
      </c>
      <c r="E12" s="86" t="s">
        <v>51</v>
      </c>
      <c r="F12" s="19">
        <v>80.69</v>
      </c>
      <c r="G12" s="20"/>
      <c r="H12" s="20">
        <v>0.5</v>
      </c>
      <c r="I12" s="20">
        <f>SUM(G12:H12)</f>
        <v>0.5</v>
      </c>
      <c r="J12" s="199">
        <v>7.6</v>
      </c>
      <c r="K12" s="207">
        <f>SUM(J12-I12)</f>
        <v>7.1</v>
      </c>
      <c r="L12" s="22"/>
    </row>
    <row r="13" spans="1:12" s="23" customFormat="1" ht="15">
      <c r="A13" s="211"/>
      <c r="B13" s="167"/>
      <c r="C13" s="93"/>
      <c r="D13" s="83"/>
      <c r="E13" s="86"/>
      <c r="F13" s="19"/>
      <c r="G13" s="20"/>
      <c r="H13" s="20"/>
      <c r="I13" s="20"/>
      <c r="J13" s="199"/>
      <c r="K13" s="207"/>
      <c r="L13" s="22"/>
    </row>
    <row r="14" spans="1:12" s="23" customFormat="1" ht="15">
      <c r="A14" s="211" t="s">
        <v>234</v>
      </c>
      <c r="B14" s="167" t="s">
        <v>91</v>
      </c>
      <c r="C14" s="93" t="s">
        <v>62</v>
      </c>
      <c r="D14" s="83" t="s">
        <v>59</v>
      </c>
      <c r="E14" s="86" t="s">
        <v>90</v>
      </c>
      <c r="F14" s="19">
        <v>84.37</v>
      </c>
      <c r="G14" s="20"/>
      <c r="H14" s="20">
        <v>0.5</v>
      </c>
      <c r="I14" s="20">
        <f>SUM(G14:H14)</f>
        <v>0.5</v>
      </c>
      <c r="J14" s="199">
        <v>7.5</v>
      </c>
      <c r="K14" s="207">
        <f>SUM(J14-I14)</f>
        <v>7</v>
      </c>
      <c r="L14" s="22"/>
    </row>
    <row r="15" spans="1:12" s="23" customFormat="1" ht="15">
      <c r="A15" s="211"/>
      <c r="B15" s="167"/>
      <c r="C15" s="93"/>
      <c r="D15" s="83"/>
      <c r="E15" s="86"/>
      <c r="F15" s="19"/>
      <c r="G15" s="20"/>
      <c r="H15" s="20"/>
      <c r="I15" s="20"/>
      <c r="J15" s="199"/>
      <c r="K15" s="207"/>
      <c r="L15" s="22"/>
    </row>
    <row r="16" spans="1:12" s="23" customFormat="1" ht="15">
      <c r="A16" s="211" t="s">
        <v>256</v>
      </c>
      <c r="B16" s="167" t="s">
        <v>163</v>
      </c>
      <c r="C16" s="80" t="s">
        <v>164</v>
      </c>
      <c r="D16" s="83" t="s">
        <v>165</v>
      </c>
      <c r="E16" s="86" t="s">
        <v>166</v>
      </c>
      <c r="F16" s="19">
        <v>98.65</v>
      </c>
      <c r="G16" s="20">
        <v>-0.9</v>
      </c>
      <c r="H16" s="20">
        <v>1</v>
      </c>
      <c r="I16" s="20">
        <f>SUM(G16:H16)</f>
        <v>0.09999999999999998</v>
      </c>
      <c r="J16" s="199">
        <v>7</v>
      </c>
      <c r="K16" s="207">
        <f>SUM(J16-I16)</f>
        <v>6.9</v>
      </c>
      <c r="L16" s="22"/>
    </row>
    <row r="17" spans="1:12" s="23" customFormat="1" ht="15">
      <c r="A17" s="211"/>
      <c r="B17" s="167"/>
      <c r="C17" s="80"/>
      <c r="D17" s="83"/>
      <c r="E17" s="86"/>
      <c r="F17" s="19"/>
      <c r="G17" s="20"/>
      <c r="H17" s="20"/>
      <c r="I17" s="20"/>
      <c r="J17" s="199"/>
      <c r="K17" s="207"/>
      <c r="L17" s="22"/>
    </row>
    <row r="18" spans="1:12" s="23" customFormat="1" ht="15">
      <c r="A18" s="239" t="s">
        <v>256</v>
      </c>
      <c r="B18" s="167" t="s">
        <v>133</v>
      </c>
      <c r="C18" s="80" t="s">
        <v>218</v>
      </c>
      <c r="D18" s="83" t="s">
        <v>219</v>
      </c>
      <c r="E18" s="86" t="s">
        <v>55</v>
      </c>
      <c r="F18" s="19">
        <v>77.86</v>
      </c>
      <c r="G18" s="20"/>
      <c r="H18" s="20">
        <v>0.5</v>
      </c>
      <c r="I18" s="20">
        <f>SUM(G18:H18)</f>
        <v>0.5</v>
      </c>
      <c r="J18" s="199">
        <v>7.4</v>
      </c>
      <c r="K18" s="207">
        <f>SUM(J18-I18)</f>
        <v>6.9</v>
      </c>
      <c r="L18" s="22"/>
    </row>
    <row r="19" spans="1:12" s="23" customFormat="1" ht="15">
      <c r="A19" s="211"/>
      <c r="B19" s="167"/>
      <c r="C19" s="80"/>
      <c r="D19" s="83"/>
      <c r="E19" s="86"/>
      <c r="F19" s="19"/>
      <c r="G19" s="20"/>
      <c r="H19" s="20"/>
      <c r="I19" s="20"/>
      <c r="J19" s="199"/>
      <c r="K19" s="207"/>
      <c r="L19" s="22"/>
    </row>
    <row r="20" spans="1:12" s="23" customFormat="1" ht="15">
      <c r="A20" s="211" t="s">
        <v>256</v>
      </c>
      <c r="B20" s="167" t="s">
        <v>95</v>
      </c>
      <c r="C20" s="80" t="s">
        <v>96</v>
      </c>
      <c r="D20" s="83" t="s">
        <v>43</v>
      </c>
      <c r="E20" s="86" t="s">
        <v>90</v>
      </c>
      <c r="F20" s="19">
        <v>90.92</v>
      </c>
      <c r="G20" s="20">
        <v>0.1</v>
      </c>
      <c r="H20" s="20">
        <v>0.5</v>
      </c>
      <c r="I20" s="20">
        <f>SUM(G20:H20)</f>
        <v>0.6</v>
      </c>
      <c r="J20" s="199">
        <v>7.5</v>
      </c>
      <c r="K20" s="207">
        <f>SUM(J20-I20)</f>
        <v>6.9</v>
      </c>
      <c r="L20" s="22"/>
    </row>
    <row r="21" spans="1:12" s="23" customFormat="1" ht="15">
      <c r="A21" s="211"/>
      <c r="B21" s="167"/>
      <c r="C21" s="80"/>
      <c r="D21" s="83"/>
      <c r="E21" s="86"/>
      <c r="F21" s="19"/>
      <c r="G21" s="20"/>
      <c r="H21" s="20"/>
      <c r="I21" s="20"/>
      <c r="J21" s="199"/>
      <c r="K21" s="207"/>
      <c r="L21" s="22"/>
    </row>
    <row r="22" spans="1:12" s="23" customFormat="1" ht="15">
      <c r="A22" s="211" t="s">
        <v>228</v>
      </c>
      <c r="B22" s="167" t="s">
        <v>92</v>
      </c>
      <c r="C22" s="93" t="s">
        <v>62</v>
      </c>
      <c r="D22" s="83" t="s">
        <v>59</v>
      </c>
      <c r="E22" s="86" t="s">
        <v>90</v>
      </c>
      <c r="F22" s="19">
        <v>86.35</v>
      </c>
      <c r="G22" s="20"/>
      <c r="H22" s="20">
        <v>0.5</v>
      </c>
      <c r="I22" s="20">
        <f>SUM(G22:H22)</f>
        <v>0.5</v>
      </c>
      <c r="J22" s="199">
        <v>7.2</v>
      </c>
      <c r="K22" s="207">
        <f>SUM(J22-I22)</f>
        <v>6.7</v>
      </c>
      <c r="L22" s="22"/>
    </row>
    <row r="23" spans="1:12" s="23" customFormat="1" ht="15">
      <c r="A23" s="211"/>
      <c r="B23" s="167"/>
      <c r="C23" s="93"/>
      <c r="D23" s="83"/>
      <c r="E23" s="86"/>
      <c r="F23" s="19"/>
      <c r="G23" s="20"/>
      <c r="H23" s="20"/>
      <c r="I23" s="20"/>
      <c r="J23" s="199"/>
      <c r="K23" s="207"/>
      <c r="L23" s="22"/>
    </row>
    <row r="24" spans="1:12" s="23" customFormat="1" ht="15">
      <c r="A24" s="211" t="s">
        <v>235</v>
      </c>
      <c r="B24" s="167" t="s">
        <v>133</v>
      </c>
      <c r="C24" s="93" t="s">
        <v>61</v>
      </c>
      <c r="D24" s="83" t="s">
        <v>57</v>
      </c>
      <c r="E24" s="86" t="s">
        <v>134</v>
      </c>
      <c r="F24" s="19">
        <v>94.1</v>
      </c>
      <c r="G24" s="20">
        <v>0.5</v>
      </c>
      <c r="H24" s="20">
        <v>0.5</v>
      </c>
      <c r="I24" s="20">
        <f>SUM(G24:H24)</f>
        <v>1</v>
      </c>
      <c r="J24" s="199">
        <v>7.6</v>
      </c>
      <c r="K24" s="207">
        <f>SUM(J24-I24)</f>
        <v>6.6</v>
      </c>
      <c r="L24" s="22"/>
    </row>
    <row r="25" spans="1:12" s="23" customFormat="1" ht="15">
      <c r="A25" s="211"/>
      <c r="B25" s="167"/>
      <c r="C25" s="93"/>
      <c r="D25" s="83"/>
      <c r="E25" s="86"/>
      <c r="F25" s="19"/>
      <c r="G25" s="20"/>
      <c r="H25" s="20"/>
      <c r="I25" s="20"/>
      <c r="J25" s="199"/>
      <c r="K25" s="207"/>
      <c r="L25" s="22"/>
    </row>
    <row r="26" spans="1:12" s="23" customFormat="1" ht="15">
      <c r="A26" s="211" t="s">
        <v>236</v>
      </c>
      <c r="B26" s="167" t="s">
        <v>146</v>
      </c>
      <c r="C26" s="93" t="s">
        <v>8</v>
      </c>
      <c r="D26" s="83" t="s">
        <v>171</v>
      </c>
      <c r="E26" s="179" t="s">
        <v>147</v>
      </c>
      <c r="F26" s="19">
        <v>104.27</v>
      </c>
      <c r="G26" s="20">
        <v>1.5</v>
      </c>
      <c r="H26" s="20">
        <v>1.5</v>
      </c>
      <c r="I26" s="20">
        <f>SUM(G26:H26)</f>
        <v>3</v>
      </c>
      <c r="J26" s="199">
        <v>6.8</v>
      </c>
      <c r="K26" s="207">
        <f>SUM(J26-I26)</f>
        <v>3.8</v>
      </c>
      <c r="L26" s="22"/>
    </row>
    <row r="27" spans="1:12" s="23" customFormat="1" ht="15">
      <c r="A27" s="211"/>
      <c r="B27" s="167"/>
      <c r="C27" s="93"/>
      <c r="D27" s="83"/>
      <c r="E27" s="179"/>
      <c r="F27" s="19"/>
      <c r="G27" s="20"/>
      <c r="H27" s="20"/>
      <c r="I27" s="20"/>
      <c r="J27" s="199"/>
      <c r="K27" s="207"/>
      <c r="L27" s="22"/>
    </row>
    <row r="28" spans="1:12" s="23" customFormat="1" ht="15">
      <c r="A28" s="211" t="s">
        <v>237</v>
      </c>
      <c r="B28" s="167" t="s">
        <v>145</v>
      </c>
      <c r="C28" s="93" t="s">
        <v>5</v>
      </c>
      <c r="D28" s="83" t="s">
        <v>121</v>
      </c>
      <c r="E28" s="86" t="s">
        <v>51</v>
      </c>
      <c r="F28" s="19">
        <v>108.9</v>
      </c>
      <c r="G28" s="20">
        <v>1.9</v>
      </c>
      <c r="H28" s="20">
        <v>1.5</v>
      </c>
      <c r="I28" s="20">
        <f>SUM(G28:H28)</f>
        <v>3.4</v>
      </c>
      <c r="J28" s="199">
        <v>6.6</v>
      </c>
      <c r="K28" s="207">
        <f>SUM(J28-I28)</f>
        <v>3.1999999999999997</v>
      </c>
      <c r="L28" s="22"/>
    </row>
    <row r="29" spans="1:12" s="23" customFormat="1" ht="15">
      <c r="A29" s="211"/>
      <c r="B29" s="221"/>
      <c r="C29" s="170"/>
      <c r="D29" s="171"/>
      <c r="E29" s="172"/>
      <c r="F29" s="19"/>
      <c r="G29" s="20"/>
      <c r="H29" s="20"/>
      <c r="I29" s="20"/>
      <c r="J29" s="199"/>
      <c r="K29" s="207"/>
      <c r="L29" s="22"/>
    </row>
    <row r="30" spans="1:12" s="23" customFormat="1" ht="15">
      <c r="A30" s="229"/>
      <c r="B30" s="167" t="s">
        <v>120</v>
      </c>
      <c r="C30" s="93" t="s">
        <v>5</v>
      </c>
      <c r="D30" s="83" t="s">
        <v>121</v>
      </c>
      <c r="E30" s="86" t="s">
        <v>51</v>
      </c>
      <c r="F30" s="89" t="s">
        <v>217</v>
      </c>
      <c r="G30" s="90"/>
      <c r="H30" s="90"/>
      <c r="I30" s="90"/>
      <c r="J30" s="230"/>
      <c r="K30" s="231"/>
      <c r="L30" s="22"/>
    </row>
    <row r="31" spans="1:12" s="23" customFormat="1" ht="15.75" thickBot="1">
      <c r="A31" s="212"/>
      <c r="B31" s="196"/>
      <c r="C31" s="168"/>
      <c r="D31" s="91"/>
      <c r="E31" s="92"/>
      <c r="F31" s="25"/>
      <c r="G31" s="26"/>
      <c r="H31" s="26"/>
      <c r="I31" s="26"/>
      <c r="J31" s="205"/>
      <c r="K31" s="208"/>
      <c r="L31" s="22"/>
    </row>
    <row r="32" spans="1:11" s="23" customFormat="1" ht="15" customHeight="1">
      <c r="A32" s="53"/>
      <c r="B32" s="29"/>
      <c r="C32" s="29"/>
      <c r="D32" s="29"/>
      <c r="E32" s="29"/>
      <c r="F32" s="30"/>
      <c r="G32" s="29"/>
      <c r="H32" s="29"/>
      <c r="I32" s="29"/>
      <c r="J32" s="200"/>
      <c r="K32" s="200"/>
    </row>
    <row r="33" spans="1:11" s="23" customFormat="1" ht="15" customHeight="1">
      <c r="A33" s="31"/>
      <c r="B33" s="32" t="s">
        <v>20</v>
      </c>
      <c r="C33" s="33">
        <v>100</v>
      </c>
      <c r="D33" s="34"/>
      <c r="E33" s="35" t="s">
        <v>21</v>
      </c>
      <c r="F33" s="36">
        <v>520</v>
      </c>
      <c r="G33" s="255" t="s">
        <v>263</v>
      </c>
      <c r="J33" s="38" t="s">
        <v>22</v>
      </c>
      <c r="K33" s="203"/>
    </row>
    <row r="34" spans="1:11" s="23" customFormat="1" ht="15" customHeight="1">
      <c r="A34" s="39"/>
      <c r="B34" s="75" t="s">
        <v>47</v>
      </c>
      <c r="C34" s="33">
        <v>9</v>
      </c>
      <c r="D34" s="34"/>
      <c r="E34" s="32" t="s">
        <v>23</v>
      </c>
      <c r="F34" s="40">
        <v>350</v>
      </c>
      <c r="J34" s="41"/>
      <c r="K34" s="203"/>
    </row>
    <row r="35" spans="1:11" s="23" customFormat="1" ht="15" customHeight="1">
      <c r="A35" s="39"/>
      <c r="B35" s="75" t="s">
        <v>48</v>
      </c>
      <c r="C35" s="33">
        <v>11</v>
      </c>
      <c r="D35" s="34"/>
      <c r="E35" s="32" t="s">
        <v>24</v>
      </c>
      <c r="F35" s="40">
        <f>SUM(F33*60/F34+0.4)</f>
        <v>89.54285714285714</v>
      </c>
      <c r="G35" s="23" t="s">
        <v>261</v>
      </c>
      <c r="J35" s="42"/>
      <c r="K35" s="203"/>
    </row>
    <row r="36" spans="1:11" s="23" customFormat="1" ht="15" customHeight="1">
      <c r="A36" s="39"/>
      <c r="B36" s="34"/>
      <c r="C36" s="34"/>
      <c r="D36" s="34"/>
      <c r="E36" s="35" t="s">
        <v>25</v>
      </c>
      <c r="F36" s="36">
        <v>12</v>
      </c>
      <c r="G36" s="254" t="s">
        <v>262</v>
      </c>
      <c r="J36" s="41" t="s">
        <v>86</v>
      </c>
      <c r="K36" s="203"/>
    </row>
    <row r="37" spans="1:11" s="23" customFormat="1" ht="15" customHeight="1">
      <c r="A37" s="39"/>
      <c r="B37" s="161" t="s">
        <v>27</v>
      </c>
      <c r="C37" s="34"/>
      <c r="D37" s="34"/>
      <c r="E37" s="32" t="s">
        <v>26</v>
      </c>
      <c r="F37" s="40">
        <v>11</v>
      </c>
      <c r="J37" s="203"/>
      <c r="K37" s="203"/>
    </row>
    <row r="38" spans="1:11" s="23" customFormat="1" ht="15" customHeight="1">
      <c r="A38" s="39"/>
      <c r="B38" s="44"/>
      <c r="F38" s="45"/>
      <c r="J38" s="203"/>
      <c r="K38" s="203"/>
    </row>
    <row r="39" spans="1:11" s="23" customFormat="1" ht="15.75">
      <c r="A39" s="39"/>
      <c r="B39" s="44"/>
      <c r="F39" s="45"/>
      <c r="J39" s="203"/>
      <c r="K39" s="203"/>
    </row>
    <row r="40" spans="1:11" s="23" customFormat="1" ht="15.75">
      <c r="A40" s="39"/>
      <c r="B40" s="44"/>
      <c r="F40" s="45"/>
      <c r="J40" s="203"/>
      <c r="K40" s="203"/>
    </row>
    <row r="41" spans="1:11" s="23" customFormat="1" ht="15.75">
      <c r="A41" s="39"/>
      <c r="B41" s="44"/>
      <c r="F41" s="45"/>
      <c r="J41" s="203"/>
      <c r="K41" s="203"/>
    </row>
    <row r="42" spans="1:11" s="23" customFormat="1" ht="15.75">
      <c r="A42" s="39"/>
      <c r="B42" s="44"/>
      <c r="F42" s="45"/>
      <c r="J42" s="203"/>
      <c r="K42" s="203"/>
    </row>
    <row r="43" spans="1:11" s="23" customFormat="1" ht="15.75">
      <c r="A43" s="39"/>
      <c r="B43" s="44"/>
      <c r="F43" s="45"/>
      <c r="J43" s="203"/>
      <c r="K43" s="203"/>
    </row>
    <row r="44" spans="1:11" s="23" customFormat="1" ht="15.75">
      <c r="A44" s="39"/>
      <c r="B44" s="44"/>
      <c r="F44" s="45"/>
      <c r="J44" s="203"/>
      <c r="K44" s="203"/>
    </row>
    <row r="45" spans="1:11" s="23" customFormat="1" ht="15.75">
      <c r="A45" s="39"/>
      <c r="B45" s="44"/>
      <c r="F45" s="45"/>
      <c r="J45" s="203"/>
      <c r="K45" s="203"/>
    </row>
    <row r="46" spans="1:11" s="23" customFormat="1" ht="15.75">
      <c r="A46" s="39"/>
      <c r="B46" s="44"/>
      <c r="F46" s="45"/>
      <c r="J46" s="203"/>
      <c r="K46" s="203"/>
    </row>
    <row r="47" spans="1:11" s="23" customFormat="1" ht="15.75">
      <c r="A47" s="39"/>
      <c r="B47" s="44"/>
      <c r="F47" s="45"/>
      <c r="J47" s="203"/>
      <c r="K47" s="203"/>
    </row>
    <row r="48" spans="1:11" s="23" customFormat="1" ht="15.75">
      <c r="A48" s="39"/>
      <c r="B48" s="44"/>
      <c r="F48" s="45"/>
      <c r="J48" s="203"/>
      <c r="K48" s="203"/>
    </row>
    <row r="49" spans="1:11" s="23" customFormat="1" ht="15.75">
      <c r="A49" s="39"/>
      <c r="B49" s="44"/>
      <c r="F49" s="45"/>
      <c r="J49" s="203"/>
      <c r="K49" s="203"/>
    </row>
    <row r="50" spans="1:11" s="23" customFormat="1" ht="15.75">
      <c r="A50" s="39"/>
      <c r="B50" s="44"/>
      <c r="F50" s="45"/>
      <c r="J50" s="203"/>
      <c r="K50" s="203"/>
    </row>
    <row r="51" spans="1:11" s="23" customFormat="1" ht="15.75">
      <c r="A51" s="39"/>
      <c r="B51" s="44"/>
      <c r="F51" s="45"/>
      <c r="J51" s="203"/>
      <c r="K51" s="203"/>
    </row>
    <row r="52" spans="1:11" s="23" customFormat="1" ht="15.75">
      <c r="A52" s="39"/>
      <c r="B52" s="44"/>
      <c r="F52" s="45"/>
      <c r="J52" s="203"/>
      <c r="K52" s="203"/>
    </row>
    <row r="53" spans="1:11" s="23" customFormat="1" ht="15.75">
      <c r="A53" s="39"/>
      <c r="B53" s="44"/>
      <c r="F53" s="45"/>
      <c r="J53" s="203"/>
      <c r="K53" s="203"/>
    </row>
    <row r="54" spans="1:11" s="23" customFormat="1" ht="15.75">
      <c r="A54" s="39"/>
      <c r="B54" s="44"/>
      <c r="F54" s="45"/>
      <c r="J54" s="203"/>
      <c r="K54" s="203"/>
    </row>
    <row r="55" spans="1:11" s="23" customFormat="1" ht="15.75">
      <c r="A55" s="39"/>
      <c r="B55" s="44"/>
      <c r="F55" s="45"/>
      <c r="J55" s="203"/>
      <c r="K55" s="203"/>
    </row>
    <row r="56" spans="1:11" s="23" customFormat="1" ht="15.75">
      <c r="A56" s="39"/>
      <c r="B56" s="44"/>
      <c r="F56" s="45"/>
      <c r="J56" s="203"/>
      <c r="K56" s="203"/>
    </row>
    <row r="57" spans="1:11" s="23" customFormat="1" ht="15.75">
      <c r="A57" s="39"/>
      <c r="B57" s="44"/>
      <c r="F57" s="45"/>
      <c r="J57" s="203"/>
      <c r="K57" s="203"/>
    </row>
    <row r="58" spans="1:11" s="23" customFormat="1" ht="15.75">
      <c r="A58" s="39"/>
      <c r="B58" s="44"/>
      <c r="F58" s="45"/>
      <c r="J58" s="203"/>
      <c r="K58" s="203"/>
    </row>
    <row r="59" spans="1:11" s="23" customFormat="1" ht="15.75">
      <c r="A59" s="39"/>
      <c r="B59" s="44"/>
      <c r="F59" s="45"/>
      <c r="J59" s="203"/>
      <c r="K59" s="203"/>
    </row>
    <row r="60" spans="1:11" s="23" customFormat="1" ht="15.75">
      <c r="A60" s="39"/>
      <c r="B60" s="44"/>
      <c r="F60" s="45"/>
      <c r="J60" s="203"/>
      <c r="K60" s="203"/>
    </row>
    <row r="61" spans="1:11" s="23" customFormat="1" ht="15.75">
      <c r="A61" s="39"/>
      <c r="B61" s="44"/>
      <c r="F61" s="45"/>
      <c r="J61" s="203"/>
      <c r="K61" s="203"/>
    </row>
    <row r="62" spans="1:11" s="23" customFormat="1" ht="15.75">
      <c r="A62" s="39"/>
      <c r="B62" s="44"/>
      <c r="F62" s="45"/>
      <c r="J62" s="203"/>
      <c r="K62" s="203"/>
    </row>
    <row r="63" spans="1:11" s="23" customFormat="1" ht="15.75">
      <c r="A63" s="39"/>
      <c r="B63" s="44"/>
      <c r="F63" s="45"/>
      <c r="J63" s="203"/>
      <c r="K63" s="203"/>
    </row>
    <row r="64" spans="1:11" s="23" customFormat="1" ht="15.75">
      <c r="A64" s="39"/>
      <c r="B64" s="44"/>
      <c r="F64" s="45"/>
      <c r="J64" s="203"/>
      <c r="K64" s="203"/>
    </row>
    <row r="65" spans="1:11" s="23" customFormat="1" ht="15.75">
      <c r="A65" s="39"/>
      <c r="B65" s="44"/>
      <c r="F65" s="45"/>
      <c r="J65" s="203"/>
      <c r="K65" s="203"/>
    </row>
    <row r="66" spans="1:11" s="23" customFormat="1" ht="15.75">
      <c r="A66" s="39"/>
      <c r="B66" s="44"/>
      <c r="F66" s="45"/>
      <c r="J66" s="203"/>
      <c r="K66" s="203"/>
    </row>
    <row r="67" spans="1:11" s="23" customFormat="1" ht="15.75">
      <c r="A67" s="39"/>
      <c r="B67" s="44"/>
      <c r="F67" s="45"/>
      <c r="J67" s="203"/>
      <c r="K67" s="203"/>
    </row>
    <row r="68" spans="1:11" s="23" customFormat="1" ht="15.75">
      <c r="A68" s="39"/>
      <c r="B68" s="44"/>
      <c r="F68" s="45"/>
      <c r="J68" s="203"/>
      <c r="K68" s="203"/>
    </row>
    <row r="69" spans="1:11" s="23" customFormat="1" ht="15.75">
      <c r="A69" s="39"/>
      <c r="B69" s="44"/>
      <c r="F69" s="45"/>
      <c r="J69" s="203"/>
      <c r="K69" s="203"/>
    </row>
    <row r="70" spans="1:11" s="23" customFormat="1" ht="15.75">
      <c r="A70" s="39"/>
      <c r="B70" s="44"/>
      <c r="F70" s="45"/>
      <c r="J70" s="203"/>
      <c r="K70" s="203"/>
    </row>
    <row r="71" spans="1:11" s="23" customFormat="1" ht="15.75">
      <c r="A71" s="39"/>
      <c r="B71" s="44"/>
      <c r="F71" s="45"/>
      <c r="J71" s="203"/>
      <c r="K71" s="203"/>
    </row>
    <row r="72" spans="1:11" s="23" customFormat="1" ht="15.75">
      <c r="A72" s="39"/>
      <c r="B72" s="44"/>
      <c r="F72" s="45"/>
      <c r="J72" s="203"/>
      <c r="K72" s="203"/>
    </row>
    <row r="73" spans="1:11" s="23" customFormat="1" ht="15.75">
      <c r="A73" s="39"/>
      <c r="B73" s="44"/>
      <c r="F73" s="45"/>
      <c r="J73" s="203"/>
      <c r="K73" s="203"/>
    </row>
    <row r="74" spans="1:11" s="23" customFormat="1" ht="15.75">
      <c r="A74" s="39"/>
      <c r="B74" s="44"/>
      <c r="F74" s="45"/>
      <c r="J74" s="203"/>
      <c r="K74" s="203"/>
    </row>
    <row r="75" spans="1:11" s="23" customFormat="1" ht="15.75">
      <c r="A75" s="39"/>
      <c r="B75" s="44"/>
      <c r="F75" s="45"/>
      <c r="J75" s="203"/>
      <c r="K75" s="203"/>
    </row>
    <row r="76" spans="1:11" s="23" customFormat="1" ht="15.75">
      <c r="A76" s="39"/>
      <c r="B76" s="44"/>
      <c r="F76" s="45"/>
      <c r="J76" s="203"/>
      <c r="K76" s="203"/>
    </row>
    <row r="77" spans="1:11" s="23" customFormat="1" ht="15.75">
      <c r="A77" s="39"/>
      <c r="B77" s="44"/>
      <c r="F77" s="45"/>
      <c r="J77" s="203"/>
      <c r="K77" s="203"/>
    </row>
    <row r="78" spans="1:11" s="23" customFormat="1" ht="15.75">
      <c r="A78" s="39"/>
      <c r="B78" s="44"/>
      <c r="F78" s="45"/>
      <c r="J78" s="203"/>
      <c r="K78" s="203"/>
    </row>
    <row r="79" spans="1:11" s="23" customFormat="1" ht="15.75">
      <c r="A79" s="39"/>
      <c r="B79" s="44"/>
      <c r="F79" s="45"/>
      <c r="J79" s="203"/>
      <c r="K79" s="203"/>
    </row>
    <row r="80" spans="1:11" s="23" customFormat="1" ht="15.75">
      <c r="A80" s="39"/>
      <c r="B80" s="44"/>
      <c r="F80" s="45"/>
      <c r="J80" s="203"/>
      <c r="K80" s="203"/>
    </row>
    <row r="81" spans="1:11" s="23" customFormat="1" ht="15.75">
      <c r="A81" s="39"/>
      <c r="B81" s="44"/>
      <c r="F81" s="45"/>
      <c r="J81" s="203"/>
      <c r="K81" s="203"/>
    </row>
    <row r="82" spans="1:11" s="23" customFormat="1" ht="15.75">
      <c r="A82" s="39"/>
      <c r="B82" s="44"/>
      <c r="F82" s="45"/>
      <c r="J82" s="203"/>
      <c r="K82" s="203"/>
    </row>
    <row r="83" spans="1:11" s="23" customFormat="1" ht="15.75">
      <c r="A83" s="39"/>
      <c r="B83" s="44"/>
      <c r="F83" s="45"/>
      <c r="J83" s="203"/>
      <c r="K83" s="203"/>
    </row>
    <row r="84" spans="1:11" s="23" customFormat="1" ht="15.75">
      <c r="A84" s="39"/>
      <c r="B84" s="44"/>
      <c r="F84" s="45"/>
      <c r="J84" s="203"/>
      <c r="K84" s="203"/>
    </row>
    <row r="85" spans="1:11" s="23" customFormat="1" ht="15.75">
      <c r="A85" s="39"/>
      <c r="B85" s="44"/>
      <c r="F85" s="45"/>
      <c r="J85" s="203"/>
      <c r="K85" s="203"/>
    </row>
    <row r="86" spans="1:11" s="23" customFormat="1" ht="15.75">
      <c r="A86" s="39"/>
      <c r="B86" s="44"/>
      <c r="F86" s="45"/>
      <c r="J86" s="203"/>
      <c r="K86" s="203"/>
    </row>
    <row r="87" spans="1:11" s="23" customFormat="1" ht="15.75">
      <c r="A87" s="39"/>
      <c r="B87" s="44"/>
      <c r="F87" s="45"/>
      <c r="J87" s="203"/>
      <c r="K87" s="203"/>
    </row>
    <row r="88" spans="1:11" s="23" customFormat="1" ht="15.75">
      <c r="A88" s="39"/>
      <c r="B88" s="44"/>
      <c r="F88" s="45"/>
      <c r="J88" s="203"/>
      <c r="K88" s="203"/>
    </row>
    <row r="89" spans="1:11" s="23" customFormat="1" ht="15.75">
      <c r="A89" s="39"/>
      <c r="B89" s="44"/>
      <c r="F89" s="45"/>
      <c r="J89" s="203"/>
      <c r="K89" s="203"/>
    </row>
    <row r="90" spans="1:11" s="23" customFormat="1" ht="15.75">
      <c r="A90" s="39"/>
      <c r="B90" s="44"/>
      <c r="F90" s="45"/>
      <c r="J90" s="203"/>
      <c r="K90" s="203"/>
    </row>
    <row r="91" spans="1:11" s="23" customFormat="1" ht="15.75">
      <c r="A91" s="39"/>
      <c r="B91" s="44"/>
      <c r="F91" s="45"/>
      <c r="J91" s="203"/>
      <c r="K91" s="203"/>
    </row>
    <row r="92" spans="1:11" s="23" customFormat="1" ht="15.75">
      <c r="A92" s="39"/>
      <c r="B92" s="44"/>
      <c r="F92" s="45"/>
      <c r="J92" s="203"/>
      <c r="K92" s="203"/>
    </row>
    <row r="93" spans="1:11" s="23" customFormat="1" ht="15.75">
      <c r="A93" s="39"/>
      <c r="B93" s="44"/>
      <c r="F93" s="45"/>
      <c r="J93" s="203"/>
      <c r="K93" s="203"/>
    </row>
    <row r="94" spans="1:11" s="23" customFormat="1" ht="15.75">
      <c r="A94" s="39"/>
      <c r="B94" s="44"/>
      <c r="F94" s="45"/>
      <c r="J94" s="203"/>
      <c r="K94" s="203"/>
    </row>
    <row r="95" spans="1:11" s="23" customFormat="1" ht="15.75">
      <c r="A95" s="39"/>
      <c r="B95" s="44"/>
      <c r="F95" s="45"/>
      <c r="J95" s="203"/>
      <c r="K95" s="203"/>
    </row>
    <row r="96" spans="1:11" s="23" customFormat="1" ht="15.75">
      <c r="A96" s="39"/>
      <c r="B96" s="44"/>
      <c r="F96" s="45"/>
      <c r="J96" s="203"/>
      <c r="K96" s="203"/>
    </row>
    <row r="97" spans="1:11" s="23" customFormat="1" ht="15.75">
      <c r="A97" s="39"/>
      <c r="B97" s="44"/>
      <c r="F97" s="45"/>
      <c r="J97" s="203"/>
      <c r="K97" s="203"/>
    </row>
    <row r="98" spans="1:11" s="23" customFormat="1" ht="15.75">
      <c r="A98" s="39"/>
      <c r="B98" s="44"/>
      <c r="F98" s="45"/>
      <c r="J98" s="203"/>
      <c r="K98" s="203"/>
    </row>
    <row r="99" spans="1:11" s="23" customFormat="1" ht="15.75">
      <c r="A99" s="39"/>
      <c r="B99" s="44"/>
      <c r="F99" s="45"/>
      <c r="J99" s="203"/>
      <c r="K99" s="203"/>
    </row>
    <row r="100" spans="1:11" s="23" customFormat="1" ht="15.75">
      <c r="A100" s="39"/>
      <c r="B100" s="44"/>
      <c r="F100" s="45"/>
      <c r="J100" s="203"/>
      <c r="K100" s="203"/>
    </row>
    <row r="101" spans="1:11" s="23" customFormat="1" ht="15.75">
      <c r="A101" s="39"/>
      <c r="B101" s="44"/>
      <c r="F101" s="45"/>
      <c r="J101" s="203"/>
      <c r="K101" s="203"/>
    </row>
    <row r="102" spans="1:11" s="23" customFormat="1" ht="15.75">
      <c r="A102" s="39"/>
      <c r="B102" s="44"/>
      <c r="F102" s="45"/>
      <c r="J102" s="203"/>
      <c r="K102" s="203"/>
    </row>
    <row r="103" spans="1:11" s="23" customFormat="1" ht="15.75">
      <c r="A103" s="39"/>
      <c r="B103" s="44"/>
      <c r="F103" s="45"/>
      <c r="J103" s="203"/>
      <c r="K103" s="203"/>
    </row>
    <row r="104" spans="1:11" s="23" customFormat="1" ht="15.75">
      <c r="A104" s="39"/>
      <c r="B104" s="44"/>
      <c r="F104" s="45"/>
      <c r="J104" s="203"/>
      <c r="K104" s="203"/>
    </row>
    <row r="105" spans="1:11" s="23" customFormat="1" ht="15.75">
      <c r="A105" s="39"/>
      <c r="B105" s="44"/>
      <c r="F105" s="45"/>
      <c r="J105" s="203"/>
      <c r="K105" s="203"/>
    </row>
    <row r="106" spans="1:11" s="23" customFormat="1" ht="15.75">
      <c r="A106" s="39"/>
      <c r="B106" s="44"/>
      <c r="F106" s="45"/>
      <c r="J106" s="203"/>
      <c r="K106" s="203"/>
    </row>
    <row r="107" spans="1:11" s="23" customFormat="1" ht="15.75">
      <c r="A107" s="39"/>
      <c r="B107" s="44"/>
      <c r="F107" s="45"/>
      <c r="J107" s="203"/>
      <c r="K107" s="203"/>
    </row>
    <row r="108" spans="1:11" s="23" customFormat="1" ht="15.75">
      <c r="A108" s="39"/>
      <c r="B108" s="44"/>
      <c r="F108" s="45"/>
      <c r="J108" s="203"/>
      <c r="K108" s="203"/>
    </row>
    <row r="109" spans="1:11" s="23" customFormat="1" ht="15.75">
      <c r="A109" s="39"/>
      <c r="B109" s="44"/>
      <c r="F109" s="45"/>
      <c r="J109" s="203"/>
      <c r="K109" s="203"/>
    </row>
    <row r="110" spans="1:11" s="23" customFormat="1" ht="15.75">
      <c r="A110" s="39"/>
      <c r="B110" s="44"/>
      <c r="F110" s="45"/>
      <c r="J110" s="203"/>
      <c r="K110" s="203"/>
    </row>
    <row r="111" spans="1:11" s="23" customFormat="1" ht="15.75">
      <c r="A111" s="39"/>
      <c r="B111" s="44"/>
      <c r="F111" s="45"/>
      <c r="J111" s="203"/>
      <c r="K111" s="203"/>
    </row>
    <row r="112" spans="1:11" s="23" customFormat="1" ht="15.75">
      <c r="A112" s="39"/>
      <c r="B112" s="44"/>
      <c r="F112" s="45"/>
      <c r="J112" s="203"/>
      <c r="K112" s="203"/>
    </row>
    <row r="113" spans="1:11" s="23" customFormat="1" ht="15.75">
      <c r="A113" s="39"/>
      <c r="B113" s="44"/>
      <c r="F113" s="45"/>
      <c r="J113" s="203"/>
      <c r="K113" s="203"/>
    </row>
    <row r="114" spans="1:11" s="23" customFormat="1" ht="15.75">
      <c r="A114" s="39"/>
      <c r="B114" s="44"/>
      <c r="F114" s="45"/>
      <c r="J114" s="203"/>
      <c r="K114" s="203"/>
    </row>
    <row r="115" spans="1:11" s="23" customFormat="1" ht="15.75">
      <c r="A115" s="39"/>
      <c r="B115" s="44"/>
      <c r="F115" s="45"/>
      <c r="J115" s="203"/>
      <c r="K115" s="203"/>
    </row>
    <row r="116" spans="1:11" s="23" customFormat="1" ht="15.75">
      <c r="A116" s="39"/>
      <c r="B116" s="44"/>
      <c r="F116" s="45"/>
      <c r="J116" s="203"/>
      <c r="K116" s="203"/>
    </row>
    <row r="117" spans="1:11" s="23" customFormat="1" ht="15.75">
      <c r="A117" s="39"/>
      <c r="B117" s="44"/>
      <c r="F117" s="45"/>
      <c r="J117" s="203"/>
      <c r="K117" s="203"/>
    </row>
    <row r="118" spans="1:11" s="23" customFormat="1" ht="15.75">
      <c r="A118" s="39"/>
      <c r="B118" s="44"/>
      <c r="F118" s="45"/>
      <c r="J118" s="203"/>
      <c r="K118" s="203"/>
    </row>
    <row r="119" spans="1:11" s="23" customFormat="1" ht="15.75">
      <c r="A119" s="39"/>
      <c r="B119" s="44"/>
      <c r="F119" s="45"/>
      <c r="J119" s="203"/>
      <c r="K119" s="203"/>
    </row>
    <row r="120" spans="1:11" s="23" customFormat="1" ht="15.75">
      <c r="A120" s="39"/>
      <c r="B120" s="44"/>
      <c r="F120" s="45"/>
      <c r="J120" s="203"/>
      <c r="K120" s="203"/>
    </row>
    <row r="121" spans="1:11" s="23" customFormat="1" ht="15.75">
      <c r="A121" s="39"/>
      <c r="B121" s="44"/>
      <c r="F121" s="45"/>
      <c r="J121" s="203"/>
      <c r="K121" s="203"/>
    </row>
    <row r="122" spans="1:11" s="23" customFormat="1" ht="15.75">
      <c r="A122" s="39"/>
      <c r="B122" s="44"/>
      <c r="F122" s="45"/>
      <c r="J122" s="203"/>
      <c r="K122" s="203"/>
    </row>
    <row r="123" spans="1:11" s="23" customFormat="1" ht="15.75">
      <c r="A123" s="39"/>
      <c r="B123" s="44"/>
      <c r="F123" s="45"/>
      <c r="J123" s="203"/>
      <c r="K123" s="203"/>
    </row>
    <row r="124" spans="1:11" s="23" customFormat="1" ht="15.75">
      <c r="A124" s="39"/>
      <c r="B124" s="44"/>
      <c r="F124" s="45"/>
      <c r="J124" s="203"/>
      <c r="K124" s="203"/>
    </row>
    <row r="125" spans="1:11" s="23" customFormat="1" ht="15.75">
      <c r="A125" s="39"/>
      <c r="B125" s="44"/>
      <c r="F125" s="45"/>
      <c r="J125" s="203"/>
      <c r="K125" s="203"/>
    </row>
    <row r="126" spans="1:11" s="23" customFormat="1" ht="15.75">
      <c r="A126" s="39"/>
      <c r="B126" s="44"/>
      <c r="F126" s="45"/>
      <c r="J126" s="203"/>
      <c r="K126" s="203"/>
    </row>
    <row r="127" spans="1:11" s="23" customFormat="1" ht="15.75">
      <c r="A127" s="39"/>
      <c r="B127" s="44"/>
      <c r="F127" s="45"/>
      <c r="J127" s="203"/>
      <c r="K127" s="203"/>
    </row>
    <row r="128" spans="1:11" s="23" customFormat="1" ht="15.75">
      <c r="A128" s="39"/>
      <c r="B128" s="44"/>
      <c r="F128" s="45"/>
      <c r="J128" s="203"/>
      <c r="K128" s="203"/>
    </row>
    <row r="129" spans="1:11" s="23" customFormat="1" ht="15.75">
      <c r="A129" s="39"/>
      <c r="B129" s="44"/>
      <c r="F129" s="45"/>
      <c r="J129" s="203"/>
      <c r="K129" s="203"/>
    </row>
    <row r="130" spans="1:11" s="23" customFormat="1" ht="15.75">
      <c r="A130" s="39"/>
      <c r="B130" s="44"/>
      <c r="F130" s="45"/>
      <c r="J130" s="203"/>
      <c r="K130" s="203"/>
    </row>
    <row r="131" spans="1:11" s="23" customFormat="1" ht="15.75">
      <c r="A131" s="39"/>
      <c r="B131" s="44"/>
      <c r="F131" s="45"/>
      <c r="J131" s="203"/>
      <c r="K131" s="203"/>
    </row>
    <row r="132" spans="1:11" s="23" customFormat="1" ht="15.75">
      <c r="A132" s="39"/>
      <c r="B132" s="44"/>
      <c r="F132" s="45"/>
      <c r="J132" s="203"/>
      <c r="K132" s="203"/>
    </row>
    <row r="133" spans="1:11" s="23" customFormat="1" ht="15.75">
      <c r="A133" s="39"/>
      <c r="B133" s="44"/>
      <c r="F133" s="45"/>
      <c r="J133" s="203"/>
      <c r="K133" s="203"/>
    </row>
    <row r="134" spans="1:11" s="23" customFormat="1" ht="15.75">
      <c r="A134" s="39"/>
      <c r="B134" s="44"/>
      <c r="F134" s="45"/>
      <c r="J134" s="203"/>
      <c r="K134" s="203"/>
    </row>
    <row r="135" spans="1:11" s="23" customFormat="1" ht="15.75">
      <c r="A135" s="39"/>
      <c r="B135" s="44"/>
      <c r="F135" s="45"/>
      <c r="J135" s="203"/>
      <c r="K135" s="203"/>
    </row>
    <row r="136" spans="1:11" s="23" customFormat="1" ht="15.75">
      <c r="A136" s="39"/>
      <c r="B136" s="44"/>
      <c r="F136" s="45"/>
      <c r="J136" s="203"/>
      <c r="K136" s="203"/>
    </row>
    <row r="137" spans="1:11" s="23" customFormat="1" ht="15.75">
      <c r="A137" s="39"/>
      <c r="B137" s="44"/>
      <c r="F137" s="45"/>
      <c r="J137" s="203"/>
      <c r="K137" s="203"/>
    </row>
    <row r="138" spans="1:11" s="23" customFormat="1" ht="15.75">
      <c r="A138" s="39"/>
      <c r="B138" s="44"/>
      <c r="F138" s="45"/>
      <c r="J138" s="203"/>
      <c r="K138" s="203"/>
    </row>
    <row r="139" spans="1:11" s="23" customFormat="1" ht="15.75">
      <c r="A139" s="39"/>
      <c r="B139" s="44"/>
      <c r="F139" s="45"/>
      <c r="J139" s="203"/>
      <c r="K139" s="203"/>
    </row>
    <row r="140" spans="1:11" s="23" customFormat="1" ht="15.75">
      <c r="A140" s="39"/>
      <c r="B140" s="44"/>
      <c r="F140" s="45"/>
      <c r="J140" s="203"/>
      <c r="K140" s="203"/>
    </row>
    <row r="141" spans="1:11" s="23" customFormat="1" ht="15.75">
      <c r="A141" s="39"/>
      <c r="B141" s="44"/>
      <c r="F141" s="45"/>
      <c r="J141" s="203"/>
      <c r="K141" s="203"/>
    </row>
    <row r="142" spans="1:11" s="23" customFormat="1" ht="15.75">
      <c r="A142" s="39"/>
      <c r="B142" s="44"/>
      <c r="F142" s="45"/>
      <c r="J142" s="203"/>
      <c r="K142" s="203"/>
    </row>
    <row r="143" spans="1:11" s="23" customFormat="1" ht="15.75">
      <c r="A143" s="39"/>
      <c r="B143" s="44"/>
      <c r="F143" s="45"/>
      <c r="J143" s="203"/>
      <c r="K143" s="203"/>
    </row>
    <row r="144" spans="1:11" s="23" customFormat="1" ht="15.75">
      <c r="A144" s="39"/>
      <c r="B144" s="44"/>
      <c r="F144" s="45"/>
      <c r="J144" s="203"/>
      <c r="K144" s="203"/>
    </row>
    <row r="145" spans="1:11" s="23" customFormat="1" ht="15.75">
      <c r="A145" s="39"/>
      <c r="B145" s="44"/>
      <c r="F145" s="45"/>
      <c r="J145" s="203"/>
      <c r="K145" s="203"/>
    </row>
    <row r="146" spans="1:11" s="23" customFormat="1" ht="15.75">
      <c r="A146" s="39"/>
      <c r="B146" s="44"/>
      <c r="F146" s="45"/>
      <c r="J146" s="203"/>
      <c r="K146" s="203"/>
    </row>
    <row r="147" spans="1:11" s="23" customFormat="1" ht="15.75">
      <c r="A147" s="39"/>
      <c r="B147" s="44"/>
      <c r="F147" s="45"/>
      <c r="J147" s="203"/>
      <c r="K147" s="203"/>
    </row>
    <row r="148" spans="1:11" s="23" customFormat="1" ht="15.75">
      <c r="A148" s="39"/>
      <c r="B148" s="44"/>
      <c r="F148" s="45"/>
      <c r="J148" s="203"/>
      <c r="K148" s="203"/>
    </row>
    <row r="149" spans="1:11" s="23" customFormat="1" ht="15.75">
      <c r="A149" s="39"/>
      <c r="B149" s="44"/>
      <c r="F149" s="45"/>
      <c r="J149" s="203"/>
      <c r="K149" s="203"/>
    </row>
    <row r="150" spans="1:11" s="23" customFormat="1" ht="15.75">
      <c r="A150" s="39"/>
      <c r="B150" s="44"/>
      <c r="F150" s="45"/>
      <c r="J150" s="203"/>
      <c r="K150" s="203"/>
    </row>
    <row r="151" spans="1:11" s="23" customFormat="1" ht="15.75">
      <c r="A151" s="39"/>
      <c r="B151" s="44"/>
      <c r="F151" s="45"/>
      <c r="J151" s="203"/>
      <c r="K151" s="203"/>
    </row>
    <row r="152" spans="1:11" s="23" customFormat="1" ht="15.75">
      <c r="A152" s="39"/>
      <c r="B152" s="44"/>
      <c r="F152" s="45"/>
      <c r="J152" s="203"/>
      <c r="K152" s="203"/>
    </row>
    <row r="153" spans="1:11" s="23" customFormat="1" ht="15.75">
      <c r="A153" s="39"/>
      <c r="B153" s="44"/>
      <c r="F153" s="45"/>
      <c r="J153" s="203"/>
      <c r="K153" s="203"/>
    </row>
    <row r="154" spans="1:11" s="23" customFormat="1" ht="15.75">
      <c r="A154" s="39"/>
      <c r="B154" s="44"/>
      <c r="F154" s="45"/>
      <c r="J154" s="203"/>
      <c r="K154" s="203"/>
    </row>
    <row r="155" spans="1:11" s="23" customFormat="1" ht="15.75">
      <c r="A155" s="39"/>
      <c r="B155" s="44"/>
      <c r="F155" s="45"/>
      <c r="J155" s="203"/>
      <c r="K155" s="203"/>
    </row>
    <row r="156" spans="1:11" s="23" customFormat="1" ht="15.75">
      <c r="A156" s="39"/>
      <c r="B156" s="44"/>
      <c r="F156" s="45"/>
      <c r="J156" s="203"/>
      <c r="K156" s="203"/>
    </row>
    <row r="157" spans="1:11" s="23" customFormat="1" ht="15.75">
      <c r="A157" s="39"/>
      <c r="B157" s="44"/>
      <c r="F157" s="45"/>
      <c r="J157" s="203"/>
      <c r="K157" s="203"/>
    </row>
    <row r="158" spans="1:11" s="23" customFormat="1" ht="15.75">
      <c r="A158" s="39"/>
      <c r="B158" s="44"/>
      <c r="F158" s="45"/>
      <c r="J158" s="203"/>
      <c r="K158" s="203"/>
    </row>
    <row r="159" spans="1:11" s="23" customFormat="1" ht="15.75">
      <c r="A159" s="39"/>
      <c r="B159" s="44"/>
      <c r="F159" s="45"/>
      <c r="J159" s="203"/>
      <c r="K159" s="203"/>
    </row>
    <row r="160" spans="1:11" s="23" customFormat="1" ht="15.75">
      <c r="A160" s="39"/>
      <c r="B160" s="44"/>
      <c r="F160" s="45"/>
      <c r="J160" s="203"/>
      <c r="K160" s="203"/>
    </row>
    <row r="161" spans="1:11" s="23" customFormat="1" ht="15.75">
      <c r="A161" s="39"/>
      <c r="B161" s="44"/>
      <c r="F161" s="45"/>
      <c r="J161" s="203"/>
      <c r="K161" s="203"/>
    </row>
    <row r="162" spans="1:11" s="23" customFormat="1" ht="15.75">
      <c r="A162" s="39"/>
      <c r="B162" s="44"/>
      <c r="F162" s="45"/>
      <c r="J162" s="203"/>
      <c r="K162" s="203"/>
    </row>
    <row r="163" spans="1:11" s="23" customFormat="1" ht="15.75">
      <c r="A163" s="39"/>
      <c r="B163" s="44"/>
      <c r="F163" s="45"/>
      <c r="J163" s="203"/>
      <c r="K163" s="203"/>
    </row>
    <row r="164" spans="1:11" s="23" customFormat="1" ht="15.75">
      <c r="A164" s="39"/>
      <c r="B164" s="44"/>
      <c r="F164" s="45"/>
      <c r="J164" s="203"/>
      <c r="K164" s="203"/>
    </row>
    <row r="165" spans="1:11" s="23" customFormat="1" ht="15.75">
      <c r="A165" s="39"/>
      <c r="B165" s="44"/>
      <c r="F165" s="45"/>
      <c r="J165" s="203"/>
      <c r="K165" s="203"/>
    </row>
    <row r="166" spans="1:11" s="23" customFormat="1" ht="15.75">
      <c r="A166" s="39"/>
      <c r="B166" s="44"/>
      <c r="F166" s="45"/>
      <c r="J166" s="203"/>
      <c r="K166" s="203"/>
    </row>
    <row r="167" spans="1:11" s="23" customFormat="1" ht="15.75">
      <c r="A167" s="39"/>
      <c r="B167" s="44"/>
      <c r="F167" s="45"/>
      <c r="J167" s="203"/>
      <c r="K167" s="203"/>
    </row>
    <row r="168" spans="1:11" s="23" customFormat="1" ht="15.75">
      <c r="A168" s="39"/>
      <c r="B168" s="44"/>
      <c r="F168" s="45"/>
      <c r="J168" s="203"/>
      <c r="K168" s="203"/>
    </row>
    <row r="169" spans="1:11" s="23" customFormat="1" ht="15.75">
      <c r="A169" s="39"/>
      <c r="B169" s="44"/>
      <c r="F169" s="45"/>
      <c r="J169" s="203"/>
      <c r="K169" s="203"/>
    </row>
    <row r="170" spans="1:11" s="23" customFormat="1" ht="15.75">
      <c r="A170" s="39"/>
      <c r="B170" s="44"/>
      <c r="F170" s="45"/>
      <c r="J170" s="203"/>
      <c r="K170" s="203"/>
    </row>
    <row r="171" spans="1:11" s="23" customFormat="1" ht="15.75">
      <c r="A171" s="39"/>
      <c r="B171" s="44"/>
      <c r="F171" s="45"/>
      <c r="J171" s="203"/>
      <c r="K171" s="203"/>
    </row>
    <row r="172" spans="1:11" s="23" customFormat="1" ht="15.75">
      <c r="A172" s="39"/>
      <c r="B172" s="44"/>
      <c r="F172" s="45"/>
      <c r="J172" s="203"/>
      <c r="K172" s="203"/>
    </row>
    <row r="173" spans="1:11" s="23" customFormat="1" ht="15.75">
      <c r="A173" s="39"/>
      <c r="B173" s="44"/>
      <c r="F173" s="45"/>
      <c r="J173" s="203"/>
      <c r="K173" s="203"/>
    </row>
    <row r="174" spans="1:11" s="23" customFormat="1" ht="15.75">
      <c r="A174" s="39"/>
      <c r="B174" s="44"/>
      <c r="F174" s="45"/>
      <c r="J174" s="203"/>
      <c r="K174" s="203"/>
    </row>
    <row r="175" spans="1:11" s="23" customFormat="1" ht="15.75">
      <c r="A175" s="39"/>
      <c r="B175" s="44"/>
      <c r="F175" s="45"/>
      <c r="J175" s="203"/>
      <c r="K175" s="203"/>
    </row>
    <row r="176" spans="1:11" s="23" customFormat="1" ht="15.75">
      <c r="A176" s="39"/>
      <c r="B176" s="44"/>
      <c r="F176" s="45"/>
      <c r="J176" s="203"/>
      <c r="K176" s="203"/>
    </row>
    <row r="177" spans="1:11" s="23" customFormat="1" ht="15.75">
      <c r="A177" s="39"/>
      <c r="B177" s="44"/>
      <c r="F177" s="45"/>
      <c r="J177" s="203"/>
      <c r="K177" s="203"/>
    </row>
    <row r="178" spans="1:11" s="23" customFormat="1" ht="15.75">
      <c r="A178" s="39"/>
      <c r="B178" s="44"/>
      <c r="F178" s="45"/>
      <c r="J178" s="203"/>
      <c r="K178" s="203"/>
    </row>
    <row r="179" spans="1:11" s="23" customFormat="1" ht="15.75">
      <c r="A179" s="39"/>
      <c r="B179" s="44"/>
      <c r="F179" s="45"/>
      <c r="J179" s="203"/>
      <c r="K179" s="203"/>
    </row>
    <row r="180" spans="1:11" s="23" customFormat="1" ht="15.75">
      <c r="A180" s="39"/>
      <c r="B180" s="44"/>
      <c r="F180" s="45"/>
      <c r="J180" s="203"/>
      <c r="K180" s="203"/>
    </row>
    <row r="181" spans="1:11" s="23" customFormat="1" ht="15.75">
      <c r="A181" s="39"/>
      <c r="B181" s="44"/>
      <c r="F181" s="45"/>
      <c r="J181" s="203"/>
      <c r="K181" s="203"/>
    </row>
    <row r="182" spans="1:11" s="23" customFormat="1" ht="15.75">
      <c r="A182" s="39"/>
      <c r="B182" s="44"/>
      <c r="F182" s="45"/>
      <c r="J182" s="203"/>
      <c r="K182" s="203"/>
    </row>
    <row r="183" spans="1:11" s="23" customFormat="1" ht="15.75">
      <c r="A183" s="39"/>
      <c r="B183" s="44"/>
      <c r="F183" s="45"/>
      <c r="J183" s="203"/>
      <c r="K183" s="203"/>
    </row>
    <row r="184" spans="1:11" s="23" customFormat="1" ht="15.75">
      <c r="A184" s="39"/>
      <c r="B184" s="44"/>
      <c r="F184" s="45"/>
      <c r="J184" s="203"/>
      <c r="K184" s="203"/>
    </row>
    <row r="185" spans="1:11" s="23" customFormat="1" ht="15.75">
      <c r="A185" s="39"/>
      <c r="B185" s="44"/>
      <c r="F185" s="45"/>
      <c r="J185" s="203"/>
      <c r="K185" s="203"/>
    </row>
    <row r="186" spans="1:11" s="23" customFormat="1" ht="15.75">
      <c r="A186" s="39"/>
      <c r="B186" s="44"/>
      <c r="F186" s="45"/>
      <c r="J186" s="203"/>
      <c r="K186" s="203"/>
    </row>
    <row r="187" spans="1:11" s="23" customFormat="1" ht="15.75">
      <c r="A187" s="39"/>
      <c r="B187" s="44"/>
      <c r="F187" s="45"/>
      <c r="J187" s="203"/>
      <c r="K187" s="203"/>
    </row>
    <row r="188" spans="1:11" s="23" customFormat="1" ht="15.75">
      <c r="A188" s="39"/>
      <c r="B188" s="44"/>
      <c r="F188" s="45"/>
      <c r="J188" s="203"/>
      <c r="K188" s="203"/>
    </row>
    <row r="189" spans="1:11" s="23" customFormat="1" ht="15.75">
      <c r="A189" s="39"/>
      <c r="B189" s="44"/>
      <c r="F189" s="45"/>
      <c r="J189" s="203"/>
      <c r="K189" s="203"/>
    </row>
    <row r="190" spans="1:11" s="23" customFormat="1" ht="15.75">
      <c r="A190" s="39"/>
      <c r="B190" s="44"/>
      <c r="F190" s="45"/>
      <c r="J190" s="203"/>
      <c r="K190" s="203"/>
    </row>
    <row r="191" spans="1:11" s="23" customFormat="1" ht="15.75">
      <c r="A191" s="39"/>
      <c r="B191" s="44"/>
      <c r="F191" s="45"/>
      <c r="J191" s="203"/>
      <c r="K191" s="203"/>
    </row>
    <row r="192" spans="1:11" s="23" customFormat="1" ht="15.75">
      <c r="A192" s="39"/>
      <c r="B192" s="44"/>
      <c r="F192" s="45"/>
      <c r="J192" s="203"/>
      <c r="K192" s="203"/>
    </row>
    <row r="193" spans="1:11" s="23" customFormat="1" ht="15.75">
      <c r="A193" s="39"/>
      <c r="B193" s="44"/>
      <c r="F193" s="45"/>
      <c r="J193" s="203"/>
      <c r="K193" s="203"/>
    </row>
    <row r="194" spans="1:11" s="23" customFormat="1" ht="15.75">
      <c r="A194" s="39"/>
      <c r="B194" s="44"/>
      <c r="F194" s="45"/>
      <c r="J194" s="203"/>
      <c r="K194" s="203"/>
    </row>
    <row r="195" spans="1:11" s="23" customFormat="1" ht="15.75">
      <c r="A195" s="39"/>
      <c r="B195" s="44"/>
      <c r="F195" s="45"/>
      <c r="J195" s="203"/>
      <c r="K195" s="203"/>
    </row>
    <row r="196" spans="1:11" s="23" customFormat="1" ht="15.75">
      <c r="A196" s="39"/>
      <c r="B196" s="44"/>
      <c r="F196" s="45"/>
      <c r="J196" s="203"/>
      <c r="K196" s="203"/>
    </row>
    <row r="197" spans="1:11" s="23" customFormat="1" ht="15.75">
      <c r="A197" s="39"/>
      <c r="B197" s="44"/>
      <c r="F197" s="45"/>
      <c r="J197" s="203"/>
      <c r="K197" s="203"/>
    </row>
    <row r="198" spans="1:11" s="23" customFormat="1" ht="15.75">
      <c r="A198" s="39"/>
      <c r="B198" s="44"/>
      <c r="F198" s="45"/>
      <c r="J198" s="203"/>
      <c r="K198" s="203"/>
    </row>
    <row r="199" spans="1:11" s="23" customFormat="1" ht="15.75">
      <c r="A199" s="39"/>
      <c r="B199" s="44"/>
      <c r="F199" s="45"/>
      <c r="J199" s="203"/>
      <c r="K199" s="203"/>
    </row>
    <row r="200" spans="1:11" s="23" customFormat="1" ht="15.75">
      <c r="A200" s="39"/>
      <c r="B200" s="44"/>
      <c r="F200" s="45"/>
      <c r="J200" s="203"/>
      <c r="K200" s="203"/>
    </row>
    <row r="201" spans="1:11" s="23" customFormat="1" ht="15.75">
      <c r="A201" s="39"/>
      <c r="B201" s="44"/>
      <c r="F201" s="45"/>
      <c r="J201" s="203"/>
      <c r="K201" s="203"/>
    </row>
    <row r="202" spans="1:11" s="23" customFormat="1" ht="15.75">
      <c r="A202" s="39"/>
      <c r="B202" s="44"/>
      <c r="F202" s="45"/>
      <c r="J202" s="203"/>
      <c r="K202" s="203"/>
    </row>
    <row r="203" spans="1:11" s="23" customFormat="1" ht="15.75">
      <c r="A203" s="39"/>
      <c r="B203" s="44"/>
      <c r="F203" s="45"/>
      <c r="J203" s="203"/>
      <c r="K203" s="203"/>
    </row>
    <row r="204" spans="1:11" s="23" customFormat="1" ht="15.75">
      <c r="A204" s="39"/>
      <c r="B204" s="44"/>
      <c r="F204" s="45"/>
      <c r="J204" s="203"/>
      <c r="K204" s="203"/>
    </row>
    <row r="205" spans="1:11" s="23" customFormat="1" ht="15.75">
      <c r="A205" s="39"/>
      <c r="B205" s="44"/>
      <c r="F205" s="45"/>
      <c r="J205" s="203"/>
      <c r="K205" s="203"/>
    </row>
    <row r="206" spans="1:11" s="23" customFormat="1" ht="15.75">
      <c r="A206" s="39"/>
      <c r="B206" s="44"/>
      <c r="F206" s="45"/>
      <c r="J206" s="203"/>
      <c r="K206" s="203"/>
    </row>
    <row r="207" spans="1:11" s="23" customFormat="1" ht="15.75">
      <c r="A207" s="39"/>
      <c r="B207" s="44"/>
      <c r="F207" s="45"/>
      <c r="J207" s="203"/>
      <c r="K207" s="203"/>
    </row>
    <row r="208" spans="1:11" s="23" customFormat="1" ht="15.75">
      <c r="A208" s="39"/>
      <c r="B208" s="44"/>
      <c r="F208" s="45"/>
      <c r="J208" s="203"/>
      <c r="K208" s="203"/>
    </row>
    <row r="209" spans="1:11" s="23" customFormat="1" ht="15.75">
      <c r="A209" s="39"/>
      <c r="B209" s="44"/>
      <c r="F209" s="45"/>
      <c r="J209" s="203"/>
      <c r="K209" s="203"/>
    </row>
    <row r="210" spans="1:11" s="23" customFormat="1" ht="15.75">
      <c r="A210" s="39"/>
      <c r="B210" s="44"/>
      <c r="F210" s="45"/>
      <c r="J210" s="203"/>
      <c r="K210" s="203"/>
    </row>
    <row r="211" spans="1:11" s="23" customFormat="1" ht="15.75">
      <c r="A211" s="39"/>
      <c r="B211" s="44"/>
      <c r="F211" s="45"/>
      <c r="J211" s="203"/>
      <c r="K211" s="203"/>
    </row>
    <row r="212" spans="1:11" s="23" customFormat="1" ht="15.75">
      <c r="A212" s="39"/>
      <c r="B212" s="44"/>
      <c r="F212" s="45"/>
      <c r="J212" s="203"/>
      <c r="K212" s="203"/>
    </row>
    <row r="213" spans="1:11" s="23" customFormat="1" ht="15.75">
      <c r="A213" s="39"/>
      <c r="B213" s="44"/>
      <c r="F213" s="45"/>
      <c r="J213" s="203"/>
      <c r="K213" s="203"/>
    </row>
    <row r="214" spans="1:11" s="23" customFormat="1" ht="15.75">
      <c r="A214" s="39"/>
      <c r="B214" s="44"/>
      <c r="F214" s="45"/>
      <c r="J214" s="203"/>
      <c r="K214" s="203"/>
    </row>
    <row r="215" spans="1:11" s="23" customFormat="1" ht="15.75">
      <c r="A215" s="39"/>
      <c r="B215" s="44"/>
      <c r="F215" s="45"/>
      <c r="J215" s="203"/>
      <c r="K215" s="203"/>
    </row>
    <row r="216" spans="1:11" s="23" customFormat="1" ht="15.75">
      <c r="A216" s="39"/>
      <c r="B216" s="44"/>
      <c r="F216" s="45"/>
      <c r="J216" s="203"/>
      <c r="K216" s="203"/>
    </row>
    <row r="217" spans="1:11" s="23" customFormat="1" ht="15.75">
      <c r="A217" s="39"/>
      <c r="B217" s="44"/>
      <c r="F217" s="45"/>
      <c r="J217" s="203"/>
      <c r="K217" s="203"/>
    </row>
    <row r="218" spans="1:11" s="23" customFormat="1" ht="15.75">
      <c r="A218" s="39"/>
      <c r="B218" s="44"/>
      <c r="F218" s="45"/>
      <c r="J218" s="203"/>
      <c r="K218" s="203"/>
    </row>
    <row r="219" spans="1:11" s="23" customFormat="1" ht="15.75">
      <c r="A219" s="39"/>
      <c r="B219" s="44"/>
      <c r="F219" s="45"/>
      <c r="J219" s="203"/>
      <c r="K219" s="203"/>
    </row>
    <row r="220" spans="1:11" s="23" customFormat="1" ht="15.75">
      <c r="A220" s="39"/>
      <c r="B220" s="44"/>
      <c r="F220" s="45"/>
      <c r="J220" s="203"/>
      <c r="K220" s="203"/>
    </row>
    <row r="221" spans="1:11" s="23" customFormat="1" ht="15.75">
      <c r="A221" s="39"/>
      <c r="B221" s="44"/>
      <c r="F221" s="45"/>
      <c r="J221" s="203"/>
      <c r="K221" s="203"/>
    </row>
    <row r="222" spans="1:11" s="23" customFormat="1" ht="15.75">
      <c r="A222" s="39"/>
      <c r="B222" s="44"/>
      <c r="F222" s="45"/>
      <c r="J222" s="203"/>
      <c r="K222" s="203"/>
    </row>
    <row r="223" spans="1:11" s="23" customFormat="1" ht="15.75">
      <c r="A223" s="39"/>
      <c r="B223" s="44"/>
      <c r="F223" s="45"/>
      <c r="J223" s="203"/>
      <c r="K223" s="203"/>
    </row>
    <row r="224" spans="1:11" s="23" customFormat="1" ht="15.75">
      <c r="A224" s="39"/>
      <c r="B224" s="44"/>
      <c r="F224" s="45"/>
      <c r="J224" s="203"/>
      <c r="K224" s="203"/>
    </row>
    <row r="225" spans="1:11" s="23" customFormat="1" ht="15.75">
      <c r="A225" s="39"/>
      <c r="B225" s="44"/>
      <c r="F225" s="45"/>
      <c r="J225" s="203"/>
      <c r="K225" s="203"/>
    </row>
    <row r="226" spans="1:11" s="23" customFormat="1" ht="15.75">
      <c r="A226" s="39"/>
      <c r="B226" s="44"/>
      <c r="F226" s="45"/>
      <c r="J226" s="203"/>
      <c r="K226" s="203"/>
    </row>
    <row r="227" spans="1:11" s="23" customFormat="1" ht="15.75">
      <c r="A227" s="39"/>
      <c r="B227" s="44"/>
      <c r="F227" s="45"/>
      <c r="J227" s="203"/>
      <c r="K227" s="203"/>
    </row>
    <row r="228" spans="1:11" s="23" customFormat="1" ht="15.75">
      <c r="A228" s="39"/>
      <c r="B228" s="44"/>
      <c r="F228" s="45"/>
      <c r="J228" s="203"/>
      <c r="K228" s="203"/>
    </row>
    <row r="229" spans="1:11" s="23" customFormat="1" ht="15.75">
      <c r="A229" s="39"/>
      <c r="B229" s="44"/>
      <c r="F229" s="45"/>
      <c r="J229" s="203"/>
      <c r="K229" s="203"/>
    </row>
    <row r="230" spans="1:11" s="23" customFormat="1" ht="15.75">
      <c r="A230" s="39"/>
      <c r="B230" s="44"/>
      <c r="F230" s="45"/>
      <c r="J230" s="203"/>
      <c r="K230" s="203"/>
    </row>
    <row r="231" spans="1:11" s="23" customFormat="1" ht="15.75">
      <c r="A231" s="39"/>
      <c r="B231" s="44"/>
      <c r="F231" s="45"/>
      <c r="J231" s="203"/>
      <c r="K231" s="203"/>
    </row>
    <row r="232" spans="1:11" s="23" customFormat="1" ht="15.75">
      <c r="A232" s="39"/>
      <c r="B232" s="44"/>
      <c r="F232" s="45"/>
      <c r="J232" s="203"/>
      <c r="K232" s="203"/>
    </row>
    <row r="233" spans="1:11" s="23" customFormat="1" ht="15.75">
      <c r="A233" s="39"/>
      <c r="B233" s="44"/>
      <c r="F233" s="45"/>
      <c r="J233" s="203"/>
      <c r="K233" s="203"/>
    </row>
    <row r="234" spans="1:11" s="23" customFormat="1" ht="15.75">
      <c r="A234" s="39"/>
      <c r="B234" s="44"/>
      <c r="F234" s="45"/>
      <c r="J234" s="203"/>
      <c r="K234" s="203"/>
    </row>
    <row r="235" spans="1:11" s="23" customFormat="1" ht="15.75">
      <c r="A235" s="39"/>
      <c r="B235" s="44"/>
      <c r="F235" s="45"/>
      <c r="J235" s="203"/>
      <c r="K235" s="203"/>
    </row>
    <row r="236" spans="1:11" s="23" customFormat="1" ht="15.75">
      <c r="A236" s="39"/>
      <c r="B236" s="44"/>
      <c r="F236" s="45"/>
      <c r="J236" s="203"/>
      <c r="K236" s="203"/>
    </row>
    <row r="237" spans="1:11" s="23" customFormat="1" ht="15.75">
      <c r="A237" s="39"/>
      <c r="B237" s="44"/>
      <c r="F237" s="45"/>
      <c r="J237" s="203"/>
      <c r="K237" s="203"/>
    </row>
    <row r="238" spans="1:11" s="23" customFormat="1" ht="15.75">
      <c r="A238" s="39"/>
      <c r="B238" s="44"/>
      <c r="F238" s="45"/>
      <c r="J238" s="203"/>
      <c r="K238" s="203"/>
    </row>
    <row r="239" spans="1:11" s="23" customFormat="1" ht="15.75">
      <c r="A239" s="39"/>
      <c r="B239" s="44"/>
      <c r="F239" s="45"/>
      <c r="J239" s="203"/>
      <c r="K239" s="203"/>
    </row>
    <row r="240" spans="1:11" s="23" customFormat="1" ht="15.75">
      <c r="A240" s="39"/>
      <c r="B240" s="44"/>
      <c r="F240" s="45"/>
      <c r="J240" s="203"/>
      <c r="K240" s="203"/>
    </row>
    <row r="241" spans="1:11" s="23" customFormat="1" ht="15.75">
      <c r="A241" s="39"/>
      <c r="B241" s="44"/>
      <c r="F241" s="45"/>
      <c r="J241" s="203"/>
      <c r="K241" s="203"/>
    </row>
    <row r="242" spans="1:11" s="23" customFormat="1" ht="15.75">
      <c r="A242" s="39"/>
      <c r="B242" s="44"/>
      <c r="F242" s="45"/>
      <c r="J242" s="203"/>
      <c r="K242" s="203"/>
    </row>
    <row r="243" spans="1:11" s="23" customFormat="1" ht="15.75">
      <c r="A243" s="39"/>
      <c r="B243" s="44"/>
      <c r="F243" s="45"/>
      <c r="J243" s="203"/>
      <c r="K243" s="203"/>
    </row>
    <row r="244" spans="1:11" s="23" customFormat="1" ht="15.75">
      <c r="A244" s="39"/>
      <c r="B244" s="44"/>
      <c r="F244" s="45"/>
      <c r="J244" s="203"/>
      <c r="K244" s="203"/>
    </row>
    <row r="245" spans="1:11" s="23" customFormat="1" ht="15.75">
      <c r="A245" s="39"/>
      <c r="B245" s="44"/>
      <c r="F245" s="45"/>
      <c r="J245" s="203"/>
      <c r="K245" s="203"/>
    </row>
    <row r="246" spans="1:11" s="23" customFormat="1" ht="15.75">
      <c r="A246" s="39"/>
      <c r="B246" s="44"/>
      <c r="F246" s="45"/>
      <c r="J246" s="203"/>
      <c r="K246" s="203"/>
    </row>
    <row r="247" spans="1:11" s="23" customFormat="1" ht="15.75">
      <c r="A247" s="39"/>
      <c r="B247" s="44"/>
      <c r="F247" s="45"/>
      <c r="J247" s="203"/>
      <c r="K247" s="203"/>
    </row>
    <row r="248" spans="1:11" s="23" customFormat="1" ht="15.75">
      <c r="A248" s="39"/>
      <c r="B248" s="44"/>
      <c r="F248" s="45"/>
      <c r="J248" s="203"/>
      <c r="K248" s="203"/>
    </row>
    <row r="249" spans="1:11" s="23" customFormat="1" ht="15.75">
      <c r="A249" s="39"/>
      <c r="B249" s="44"/>
      <c r="F249" s="45"/>
      <c r="J249" s="203"/>
      <c r="K249" s="203"/>
    </row>
    <row r="250" spans="1:11" s="23" customFormat="1" ht="15.75">
      <c r="A250" s="39"/>
      <c r="B250" s="44"/>
      <c r="F250" s="45"/>
      <c r="J250" s="203"/>
      <c r="K250" s="203"/>
    </row>
    <row r="251" spans="1:11" s="23" customFormat="1" ht="15.75">
      <c r="A251" s="39"/>
      <c r="B251" s="44"/>
      <c r="F251" s="45"/>
      <c r="J251" s="203"/>
      <c r="K251" s="203"/>
    </row>
    <row r="252" spans="1:11" s="23" customFormat="1" ht="15.75">
      <c r="A252" s="39"/>
      <c r="B252" s="44"/>
      <c r="F252" s="45"/>
      <c r="J252" s="203"/>
      <c r="K252" s="203"/>
    </row>
    <row r="253" spans="1:11" s="23" customFormat="1" ht="15.75">
      <c r="A253" s="39"/>
      <c r="B253" s="44"/>
      <c r="F253" s="45"/>
      <c r="J253" s="203"/>
      <c r="K253" s="203"/>
    </row>
    <row r="254" spans="1:11" s="23" customFormat="1" ht="15.75">
      <c r="A254" s="39"/>
      <c r="B254" s="44"/>
      <c r="F254" s="45"/>
      <c r="J254" s="203"/>
      <c r="K254" s="203"/>
    </row>
    <row r="255" spans="1:11" s="23" customFormat="1" ht="15.75">
      <c r="A255" s="39"/>
      <c r="B255" s="44"/>
      <c r="F255" s="45"/>
      <c r="J255" s="203"/>
      <c r="K255" s="203"/>
    </row>
    <row r="256" spans="1:11" s="23" customFormat="1" ht="15.75">
      <c r="A256" s="39"/>
      <c r="B256" s="44"/>
      <c r="F256" s="45"/>
      <c r="J256" s="203"/>
      <c r="K256" s="203"/>
    </row>
    <row r="257" spans="1:11" s="23" customFormat="1" ht="15.75">
      <c r="A257" s="39"/>
      <c r="B257" s="44"/>
      <c r="F257" s="45"/>
      <c r="J257" s="203"/>
      <c r="K257" s="203"/>
    </row>
    <row r="258" spans="1:11" s="23" customFormat="1" ht="15.75">
      <c r="A258" s="39"/>
      <c r="B258" s="44"/>
      <c r="F258" s="45"/>
      <c r="J258" s="203"/>
      <c r="K258" s="203"/>
    </row>
    <row r="259" spans="1:11" s="23" customFormat="1" ht="15.75">
      <c r="A259" s="39"/>
      <c r="B259" s="44"/>
      <c r="F259" s="45"/>
      <c r="J259" s="203"/>
      <c r="K259" s="203"/>
    </row>
    <row r="260" spans="1:11" s="23" customFormat="1" ht="15.75">
      <c r="A260" s="39"/>
      <c r="B260" s="44"/>
      <c r="F260" s="45"/>
      <c r="J260" s="203"/>
      <c r="K260" s="203"/>
    </row>
    <row r="261" spans="1:11" s="23" customFormat="1" ht="15.75">
      <c r="A261" s="39"/>
      <c r="B261" s="44"/>
      <c r="F261" s="45"/>
      <c r="J261" s="203"/>
      <c r="K261" s="203"/>
    </row>
    <row r="262" spans="1:11" s="23" customFormat="1" ht="15.75">
      <c r="A262" s="39"/>
      <c r="B262" s="44"/>
      <c r="F262" s="45"/>
      <c r="J262" s="203"/>
      <c r="K262" s="203"/>
    </row>
    <row r="263" spans="1:11" s="23" customFormat="1" ht="15.75">
      <c r="A263" s="39"/>
      <c r="B263" s="44"/>
      <c r="F263" s="45"/>
      <c r="J263" s="203"/>
      <c r="K263" s="203"/>
    </row>
    <row r="264" spans="1:11" s="23" customFormat="1" ht="15.75">
      <c r="A264" s="39"/>
      <c r="B264" s="44"/>
      <c r="F264" s="45"/>
      <c r="J264" s="203"/>
      <c r="K264" s="203"/>
    </row>
    <row r="265" spans="1:11" s="23" customFormat="1" ht="15.75">
      <c r="A265" s="39"/>
      <c r="B265" s="44"/>
      <c r="F265" s="45"/>
      <c r="J265" s="203"/>
      <c r="K265" s="203"/>
    </row>
    <row r="266" spans="1:11" s="23" customFormat="1" ht="15.75">
      <c r="A266" s="39"/>
      <c r="B266" s="44"/>
      <c r="F266" s="45"/>
      <c r="J266" s="203"/>
      <c r="K266" s="203"/>
    </row>
    <row r="267" spans="1:11" s="23" customFormat="1" ht="15.75">
      <c r="A267" s="39"/>
      <c r="B267" s="44"/>
      <c r="F267" s="45"/>
      <c r="J267" s="203"/>
      <c r="K267" s="203"/>
    </row>
    <row r="268" spans="1:11" s="23" customFormat="1" ht="15.75">
      <c r="A268" s="39"/>
      <c r="B268" s="44"/>
      <c r="F268" s="45"/>
      <c r="J268" s="203"/>
      <c r="K268" s="203"/>
    </row>
    <row r="269" spans="1:11" s="23" customFormat="1" ht="15.75">
      <c r="A269" s="39"/>
      <c r="B269" s="44"/>
      <c r="F269" s="45"/>
      <c r="J269" s="203"/>
      <c r="K269" s="203"/>
    </row>
    <row r="270" spans="1:11" s="23" customFormat="1" ht="15.75">
      <c r="A270" s="39"/>
      <c r="B270" s="44"/>
      <c r="F270" s="45"/>
      <c r="J270" s="203"/>
      <c r="K270" s="203"/>
    </row>
    <row r="271" spans="1:11" s="23" customFormat="1" ht="15.75">
      <c r="A271" s="39"/>
      <c r="B271" s="44"/>
      <c r="F271" s="45"/>
      <c r="J271" s="203"/>
      <c r="K271" s="203"/>
    </row>
    <row r="272" spans="1:11" s="23" customFormat="1" ht="15.75">
      <c r="A272" s="39"/>
      <c r="B272" s="44"/>
      <c r="F272" s="45"/>
      <c r="J272" s="203"/>
      <c r="K272" s="203"/>
    </row>
    <row r="273" spans="1:11" s="23" customFormat="1" ht="15.75">
      <c r="A273" s="39"/>
      <c r="B273" s="44"/>
      <c r="F273" s="45"/>
      <c r="J273" s="203"/>
      <c r="K273" s="203"/>
    </row>
    <row r="274" spans="1:11" s="23" customFormat="1" ht="15.75">
      <c r="A274" s="39"/>
      <c r="B274" s="44"/>
      <c r="F274" s="45"/>
      <c r="J274" s="203"/>
      <c r="K274" s="203"/>
    </row>
    <row r="275" spans="1:11" s="23" customFormat="1" ht="15.75">
      <c r="A275" s="39"/>
      <c r="B275" s="44"/>
      <c r="F275" s="45"/>
      <c r="J275" s="203"/>
      <c r="K275" s="203"/>
    </row>
    <row r="276" spans="1:11" s="23" customFormat="1" ht="15.75">
      <c r="A276" s="39"/>
      <c r="B276" s="44"/>
      <c r="F276" s="45"/>
      <c r="J276" s="203"/>
      <c r="K276" s="203"/>
    </row>
    <row r="277" spans="1:11" s="23" customFormat="1" ht="15.75">
      <c r="A277" s="39"/>
      <c r="B277" s="44"/>
      <c r="F277" s="45"/>
      <c r="J277" s="203"/>
      <c r="K277" s="203"/>
    </row>
    <row r="278" spans="1:11" s="23" customFormat="1" ht="15.75">
      <c r="A278" s="39"/>
      <c r="B278" s="44"/>
      <c r="F278" s="45"/>
      <c r="J278" s="203"/>
      <c r="K278" s="203"/>
    </row>
    <row r="279" spans="1:11" s="23" customFormat="1" ht="15.75">
      <c r="A279" s="39"/>
      <c r="B279" s="44"/>
      <c r="F279" s="45"/>
      <c r="J279" s="203"/>
      <c r="K279" s="203"/>
    </row>
    <row r="280" spans="1:11" s="23" customFormat="1" ht="15.75">
      <c r="A280" s="39"/>
      <c r="B280" s="44"/>
      <c r="F280" s="45"/>
      <c r="J280" s="203"/>
      <c r="K280" s="203"/>
    </row>
    <row r="281" spans="1:11" s="23" customFormat="1" ht="15.75">
      <c r="A281" s="39"/>
      <c r="B281" s="44"/>
      <c r="F281" s="45"/>
      <c r="J281" s="203"/>
      <c r="K281" s="203"/>
    </row>
    <row r="282" spans="1:11" s="23" customFormat="1" ht="15.75">
      <c r="A282" s="39"/>
      <c r="B282" s="44"/>
      <c r="F282" s="45"/>
      <c r="J282" s="203"/>
      <c r="K282" s="203"/>
    </row>
    <row r="283" spans="1:11" s="23" customFormat="1" ht="15.75">
      <c r="A283" s="39"/>
      <c r="B283" s="44"/>
      <c r="F283" s="45"/>
      <c r="J283" s="203"/>
      <c r="K283" s="203"/>
    </row>
    <row r="284" spans="1:11" s="23" customFormat="1" ht="15.75">
      <c r="A284" s="39"/>
      <c r="B284" s="44"/>
      <c r="F284" s="45"/>
      <c r="J284" s="203"/>
      <c r="K284" s="203"/>
    </row>
    <row r="285" spans="1:11" s="23" customFormat="1" ht="15.75">
      <c r="A285" s="39"/>
      <c r="B285" s="44"/>
      <c r="F285" s="45"/>
      <c r="J285" s="203"/>
      <c r="K285" s="203"/>
    </row>
    <row r="286" spans="1:11" s="23" customFormat="1" ht="15.75">
      <c r="A286" s="39"/>
      <c r="B286" s="44"/>
      <c r="F286" s="45"/>
      <c r="J286" s="203"/>
      <c r="K286" s="203"/>
    </row>
    <row r="287" spans="1:11" s="23" customFormat="1" ht="15.75">
      <c r="A287" s="39"/>
      <c r="B287" s="44"/>
      <c r="F287" s="45"/>
      <c r="J287" s="203"/>
      <c r="K287" s="203"/>
    </row>
    <row r="288" spans="1:11" s="23" customFormat="1" ht="15.75">
      <c r="A288" s="39"/>
      <c r="B288" s="44"/>
      <c r="F288" s="45"/>
      <c r="J288" s="203"/>
      <c r="K288" s="203"/>
    </row>
    <row r="289" spans="1:11" s="23" customFormat="1" ht="15.75">
      <c r="A289" s="39"/>
      <c r="B289" s="44"/>
      <c r="F289" s="45"/>
      <c r="J289" s="203"/>
      <c r="K289" s="203"/>
    </row>
    <row r="290" spans="1:11" s="23" customFormat="1" ht="15.75">
      <c r="A290" s="39"/>
      <c r="B290" s="44"/>
      <c r="F290" s="45"/>
      <c r="J290" s="203"/>
      <c r="K290" s="203"/>
    </row>
    <row r="291" spans="1:11" s="23" customFormat="1" ht="15.75">
      <c r="A291" s="39"/>
      <c r="B291" s="44"/>
      <c r="F291" s="45"/>
      <c r="J291" s="203"/>
      <c r="K291" s="203"/>
    </row>
    <row r="292" spans="1:11" s="23" customFormat="1" ht="15.75">
      <c r="A292" s="39"/>
      <c r="B292" s="44"/>
      <c r="F292" s="45"/>
      <c r="J292" s="203"/>
      <c r="K292" s="203"/>
    </row>
    <row r="293" spans="1:11" s="23" customFormat="1" ht="15.75">
      <c r="A293" s="39"/>
      <c r="B293" s="44"/>
      <c r="F293" s="45"/>
      <c r="J293" s="203"/>
      <c r="K293" s="203"/>
    </row>
    <row r="294" spans="1:11" s="23" customFormat="1" ht="15.75">
      <c r="A294" s="39"/>
      <c r="B294" s="44"/>
      <c r="F294" s="45"/>
      <c r="J294" s="203"/>
      <c r="K294" s="203"/>
    </row>
    <row r="295" spans="1:11" s="23" customFormat="1" ht="15.75">
      <c r="A295" s="39"/>
      <c r="B295" s="44"/>
      <c r="F295" s="45"/>
      <c r="J295" s="203"/>
      <c r="K295" s="203"/>
    </row>
    <row r="296" spans="1:11" s="23" customFormat="1" ht="15.75">
      <c r="A296" s="39"/>
      <c r="B296" s="44"/>
      <c r="F296" s="45"/>
      <c r="J296" s="203"/>
      <c r="K296" s="203"/>
    </row>
    <row r="297" spans="1:11" s="23" customFormat="1" ht="15.75">
      <c r="A297" s="39"/>
      <c r="B297" s="44"/>
      <c r="F297" s="45"/>
      <c r="J297" s="203"/>
      <c r="K297" s="203"/>
    </row>
    <row r="298" spans="1:11" s="23" customFormat="1" ht="15.75">
      <c r="A298" s="39"/>
      <c r="B298" s="44"/>
      <c r="F298" s="45"/>
      <c r="J298" s="203"/>
      <c r="K298" s="203"/>
    </row>
    <row r="299" spans="1:11" s="23" customFormat="1" ht="15.75">
      <c r="A299" s="39"/>
      <c r="B299" s="44"/>
      <c r="F299" s="45"/>
      <c r="J299" s="203"/>
      <c r="K299" s="203"/>
    </row>
    <row r="300" spans="1:11" s="23" customFormat="1" ht="15.75">
      <c r="A300" s="39"/>
      <c r="B300" s="44"/>
      <c r="F300" s="45"/>
      <c r="J300" s="203"/>
      <c r="K300" s="203"/>
    </row>
    <row r="301" spans="1:11" s="23" customFormat="1" ht="15.75">
      <c r="A301" s="39"/>
      <c r="B301" s="44"/>
      <c r="F301" s="45"/>
      <c r="J301" s="203"/>
      <c r="K301" s="203"/>
    </row>
    <row r="302" spans="1:11" s="23" customFormat="1" ht="15.75">
      <c r="A302" s="39"/>
      <c r="B302" s="44"/>
      <c r="F302" s="45"/>
      <c r="J302" s="203"/>
      <c r="K302" s="203"/>
    </row>
    <row r="303" spans="1:11" s="23" customFormat="1" ht="15.75">
      <c r="A303" s="39"/>
      <c r="B303" s="44"/>
      <c r="F303" s="45"/>
      <c r="J303" s="203"/>
      <c r="K303" s="203"/>
    </row>
    <row r="304" spans="1:11" s="23" customFormat="1" ht="15.75">
      <c r="A304" s="39"/>
      <c r="B304" s="44"/>
      <c r="F304" s="45"/>
      <c r="J304" s="203"/>
      <c r="K304" s="203"/>
    </row>
    <row r="305" spans="1:11" s="23" customFormat="1" ht="15.75">
      <c r="A305" s="39"/>
      <c r="B305" s="44"/>
      <c r="F305" s="45"/>
      <c r="J305" s="203"/>
      <c r="K305" s="203"/>
    </row>
    <row r="306" spans="1:11" s="23" customFormat="1" ht="15.75">
      <c r="A306" s="39"/>
      <c r="B306" s="44"/>
      <c r="F306" s="45"/>
      <c r="J306" s="203"/>
      <c r="K306" s="203"/>
    </row>
    <row r="307" spans="1:11" s="23" customFormat="1" ht="15.75">
      <c r="A307" s="39"/>
      <c r="B307" s="44"/>
      <c r="F307" s="45"/>
      <c r="J307" s="203"/>
      <c r="K307" s="203"/>
    </row>
    <row r="308" spans="1:11" s="23" customFormat="1" ht="15.75">
      <c r="A308" s="39"/>
      <c r="B308" s="44"/>
      <c r="F308" s="45"/>
      <c r="J308" s="203"/>
      <c r="K308" s="203"/>
    </row>
    <row r="309" spans="1:11" s="23" customFormat="1" ht="15.75">
      <c r="A309" s="39"/>
      <c r="B309" s="44"/>
      <c r="F309" s="45"/>
      <c r="J309" s="203"/>
      <c r="K309" s="203"/>
    </row>
    <row r="310" spans="1:11" s="23" customFormat="1" ht="15.75">
      <c r="A310" s="39"/>
      <c r="B310" s="44"/>
      <c r="F310" s="45"/>
      <c r="J310" s="203"/>
      <c r="K310" s="203"/>
    </row>
    <row r="311" spans="1:11" s="23" customFormat="1" ht="15.75">
      <c r="A311" s="39"/>
      <c r="B311" s="44"/>
      <c r="F311" s="45"/>
      <c r="J311" s="203"/>
      <c r="K311" s="203"/>
    </row>
    <row r="312" spans="1:11" s="23" customFormat="1" ht="15.75">
      <c r="A312" s="39"/>
      <c r="B312" s="44"/>
      <c r="F312" s="45"/>
      <c r="J312" s="203"/>
      <c r="K312" s="203"/>
    </row>
    <row r="313" spans="1:11" s="23" customFormat="1" ht="15.75">
      <c r="A313" s="39"/>
      <c r="B313" s="44"/>
      <c r="F313" s="45"/>
      <c r="J313" s="203"/>
      <c r="K313" s="203"/>
    </row>
    <row r="314" spans="1:11" s="23" customFormat="1" ht="15.75">
      <c r="A314" s="39"/>
      <c r="B314" s="44"/>
      <c r="F314" s="45"/>
      <c r="J314" s="203"/>
      <c r="K314" s="203"/>
    </row>
    <row r="315" spans="1:11" s="23" customFormat="1" ht="15.75">
      <c r="A315" s="39"/>
      <c r="B315" s="44"/>
      <c r="F315" s="45"/>
      <c r="J315" s="203"/>
      <c r="K315" s="203"/>
    </row>
    <row r="316" spans="1:11" s="23" customFormat="1" ht="15.75">
      <c r="A316" s="39"/>
      <c r="B316" s="44"/>
      <c r="F316" s="45"/>
      <c r="J316" s="203"/>
      <c r="K316" s="203"/>
    </row>
    <row r="317" spans="1:11" s="23" customFormat="1" ht="15.75">
      <c r="A317" s="39"/>
      <c r="B317" s="44"/>
      <c r="F317" s="45"/>
      <c r="J317" s="203"/>
      <c r="K317" s="203"/>
    </row>
    <row r="318" spans="1:11" s="23" customFormat="1" ht="15.75">
      <c r="A318" s="39"/>
      <c r="B318" s="44"/>
      <c r="F318" s="45"/>
      <c r="J318" s="203"/>
      <c r="K318" s="203"/>
    </row>
    <row r="319" spans="1:11" s="23" customFormat="1" ht="15.75">
      <c r="A319" s="39"/>
      <c r="B319" s="44"/>
      <c r="F319" s="45"/>
      <c r="J319" s="203"/>
      <c r="K319" s="203"/>
    </row>
    <row r="320" spans="1:11" s="23" customFormat="1" ht="15.75">
      <c r="A320" s="39"/>
      <c r="B320" s="44"/>
      <c r="F320" s="45"/>
      <c r="J320" s="203"/>
      <c r="K320" s="203"/>
    </row>
    <row r="321" spans="1:11" s="23" customFormat="1" ht="15.75">
      <c r="A321" s="39"/>
      <c r="B321" s="44"/>
      <c r="F321" s="45"/>
      <c r="J321" s="203"/>
      <c r="K321" s="203"/>
    </row>
    <row r="322" spans="1:11" s="23" customFormat="1" ht="15.75">
      <c r="A322" s="39"/>
      <c r="B322" s="44"/>
      <c r="F322" s="45"/>
      <c r="J322" s="203"/>
      <c r="K322" s="203"/>
    </row>
    <row r="323" spans="1:11" s="23" customFormat="1" ht="15.75">
      <c r="A323" s="39"/>
      <c r="B323" s="44"/>
      <c r="F323" s="45"/>
      <c r="J323" s="203"/>
      <c r="K323" s="203"/>
    </row>
    <row r="324" spans="1:11" s="23" customFormat="1" ht="15.75">
      <c r="A324" s="39"/>
      <c r="B324" s="44"/>
      <c r="F324" s="45"/>
      <c r="J324" s="203"/>
      <c r="K324" s="203"/>
    </row>
    <row r="325" spans="1:11" s="23" customFormat="1" ht="15.75">
      <c r="A325" s="39"/>
      <c r="B325" s="44"/>
      <c r="F325" s="45"/>
      <c r="J325" s="203"/>
      <c r="K325" s="203"/>
    </row>
    <row r="326" spans="1:11" s="23" customFormat="1" ht="15.75">
      <c r="A326" s="39"/>
      <c r="B326" s="44"/>
      <c r="F326" s="45"/>
      <c r="J326" s="203"/>
      <c r="K326" s="203"/>
    </row>
    <row r="327" spans="1:11" s="23" customFormat="1" ht="15.75">
      <c r="A327" s="39"/>
      <c r="B327" s="44"/>
      <c r="F327" s="45"/>
      <c r="J327" s="203"/>
      <c r="K327" s="203"/>
    </row>
    <row r="328" spans="1:11" s="23" customFormat="1" ht="15.75">
      <c r="A328" s="39"/>
      <c r="B328" s="44"/>
      <c r="F328" s="45"/>
      <c r="J328" s="203"/>
      <c r="K328" s="203"/>
    </row>
    <row r="329" spans="1:11" s="23" customFormat="1" ht="15.75">
      <c r="A329" s="39"/>
      <c r="B329" s="44"/>
      <c r="F329" s="45"/>
      <c r="J329" s="203"/>
      <c r="K329" s="203"/>
    </row>
    <row r="330" spans="1:11" s="23" customFormat="1" ht="15.75">
      <c r="A330" s="39"/>
      <c r="B330" s="44"/>
      <c r="F330" s="45"/>
      <c r="J330" s="203"/>
      <c r="K330" s="203"/>
    </row>
    <row r="331" spans="1:11" s="23" customFormat="1" ht="15.75">
      <c r="A331" s="39"/>
      <c r="B331" s="44"/>
      <c r="F331" s="45"/>
      <c r="J331" s="203"/>
      <c r="K331" s="203"/>
    </row>
    <row r="332" spans="1:11" s="23" customFormat="1" ht="15.75">
      <c r="A332" s="39"/>
      <c r="B332" s="44"/>
      <c r="F332" s="45"/>
      <c r="J332" s="203"/>
      <c r="K332" s="203"/>
    </row>
    <row r="333" spans="1:11" s="23" customFormat="1" ht="15.75">
      <c r="A333" s="39"/>
      <c r="B333" s="44"/>
      <c r="F333" s="45"/>
      <c r="J333" s="203"/>
      <c r="K333" s="203"/>
    </row>
    <row r="334" spans="1:11" s="23" customFormat="1" ht="15.75">
      <c r="A334" s="39"/>
      <c r="B334" s="44"/>
      <c r="F334" s="45"/>
      <c r="J334" s="203"/>
      <c r="K334" s="203"/>
    </row>
    <row r="335" spans="1:11" s="23" customFormat="1" ht="15.75">
      <c r="A335" s="39"/>
      <c r="B335" s="44"/>
      <c r="F335" s="45"/>
      <c r="J335" s="203"/>
      <c r="K335" s="203"/>
    </row>
    <row r="336" spans="1:11" s="23" customFormat="1" ht="15.75">
      <c r="A336" s="39"/>
      <c r="B336" s="44"/>
      <c r="F336" s="45"/>
      <c r="J336" s="203"/>
      <c r="K336" s="203"/>
    </row>
    <row r="337" spans="1:11" s="23" customFormat="1" ht="15.75">
      <c r="A337" s="39"/>
      <c r="B337" s="44"/>
      <c r="F337" s="45"/>
      <c r="J337" s="203"/>
      <c r="K337" s="203"/>
    </row>
    <row r="338" spans="1:11" s="23" customFormat="1" ht="15.75">
      <c r="A338" s="39"/>
      <c r="B338" s="44"/>
      <c r="F338" s="45"/>
      <c r="J338" s="203"/>
      <c r="K338" s="203"/>
    </row>
    <row r="339" spans="1:11" s="23" customFormat="1" ht="15.75">
      <c r="A339" s="39"/>
      <c r="B339" s="44"/>
      <c r="F339" s="45"/>
      <c r="J339" s="203"/>
      <c r="K339" s="203"/>
    </row>
    <row r="340" spans="1:11" s="23" customFormat="1" ht="15.75">
      <c r="A340" s="39"/>
      <c r="B340" s="44"/>
      <c r="F340" s="45"/>
      <c r="J340" s="203"/>
      <c r="K340" s="203"/>
    </row>
    <row r="341" spans="1:11" s="23" customFormat="1" ht="15.75">
      <c r="A341" s="39"/>
      <c r="B341" s="44"/>
      <c r="F341" s="45"/>
      <c r="J341" s="203"/>
      <c r="K341" s="203"/>
    </row>
    <row r="342" spans="1:11" s="23" customFormat="1" ht="15.75">
      <c r="A342" s="39"/>
      <c r="B342" s="44"/>
      <c r="F342" s="45"/>
      <c r="J342" s="203"/>
      <c r="K342" s="203"/>
    </row>
    <row r="343" spans="1:11" s="23" customFormat="1" ht="15.75">
      <c r="A343" s="39"/>
      <c r="B343" s="44"/>
      <c r="F343" s="45"/>
      <c r="J343" s="203"/>
      <c r="K343" s="203"/>
    </row>
    <row r="344" spans="1:11" s="23" customFormat="1" ht="15.75">
      <c r="A344" s="39"/>
      <c r="B344" s="44"/>
      <c r="F344" s="45"/>
      <c r="J344" s="203"/>
      <c r="K344" s="203"/>
    </row>
    <row r="345" spans="1:11" s="23" customFormat="1" ht="15.75">
      <c r="A345" s="39"/>
      <c r="B345" s="44"/>
      <c r="F345" s="45"/>
      <c r="J345" s="203"/>
      <c r="K345" s="203"/>
    </row>
    <row r="346" spans="1:11" s="23" customFormat="1" ht="15.75">
      <c r="A346" s="39"/>
      <c r="B346" s="44"/>
      <c r="F346" s="45"/>
      <c r="J346" s="203"/>
      <c r="K346" s="203"/>
    </row>
    <row r="347" spans="1:11" s="23" customFormat="1" ht="15.75">
      <c r="A347" s="39"/>
      <c r="B347" s="44"/>
      <c r="F347" s="45"/>
      <c r="J347" s="203"/>
      <c r="K347" s="203"/>
    </row>
    <row r="348" spans="1:11" s="23" customFormat="1" ht="15.75">
      <c r="A348" s="39"/>
      <c r="B348" s="44"/>
      <c r="F348" s="45"/>
      <c r="J348" s="203"/>
      <c r="K348" s="203"/>
    </row>
    <row r="349" spans="1:11" s="23" customFormat="1" ht="15.75">
      <c r="A349" s="39"/>
      <c r="B349" s="44"/>
      <c r="F349" s="45"/>
      <c r="J349" s="203"/>
      <c r="K349" s="203"/>
    </row>
    <row r="350" spans="1:11" s="23" customFormat="1" ht="15.75">
      <c r="A350" s="39"/>
      <c r="B350" s="44"/>
      <c r="F350" s="45"/>
      <c r="J350" s="203"/>
      <c r="K350" s="203"/>
    </row>
    <row r="351" spans="1:11" s="23" customFormat="1" ht="15.75">
      <c r="A351" s="39"/>
      <c r="B351" s="44"/>
      <c r="F351" s="45"/>
      <c r="J351" s="203"/>
      <c r="K351" s="203"/>
    </row>
    <row r="352" spans="1:11" s="23" customFormat="1" ht="15.75">
      <c r="A352" s="39"/>
      <c r="B352" s="44"/>
      <c r="F352" s="45"/>
      <c r="J352" s="203"/>
      <c r="K352" s="203"/>
    </row>
    <row r="353" spans="1:11" s="23" customFormat="1" ht="15.75">
      <c r="A353" s="39"/>
      <c r="B353" s="44"/>
      <c r="F353" s="45"/>
      <c r="J353" s="203"/>
      <c r="K353" s="203"/>
    </row>
    <row r="354" spans="1:11" s="23" customFormat="1" ht="15.75">
      <c r="A354" s="39"/>
      <c r="B354" s="44"/>
      <c r="F354" s="45"/>
      <c r="J354" s="203"/>
      <c r="K354" s="203"/>
    </row>
    <row r="355" spans="1:11" s="23" customFormat="1" ht="15.75">
      <c r="A355" s="39"/>
      <c r="B355" s="44"/>
      <c r="F355" s="45"/>
      <c r="J355" s="203"/>
      <c r="K355" s="203"/>
    </row>
    <row r="356" spans="1:11" s="23" customFormat="1" ht="15.75">
      <c r="A356" s="39"/>
      <c r="B356" s="44"/>
      <c r="F356" s="45"/>
      <c r="J356" s="203"/>
      <c r="K356" s="203"/>
    </row>
    <row r="357" spans="1:11" s="23" customFormat="1" ht="15.75">
      <c r="A357" s="39"/>
      <c r="B357" s="44"/>
      <c r="F357" s="45"/>
      <c r="J357" s="203"/>
      <c r="K357" s="203"/>
    </row>
    <row r="358" spans="1:11" s="23" customFormat="1" ht="15.75">
      <c r="A358" s="39"/>
      <c r="B358" s="44"/>
      <c r="F358" s="45"/>
      <c r="J358" s="203"/>
      <c r="K358" s="203"/>
    </row>
    <row r="359" spans="1:11" s="23" customFormat="1" ht="15.75">
      <c r="A359" s="39"/>
      <c r="B359" s="44"/>
      <c r="F359" s="45"/>
      <c r="J359" s="203"/>
      <c r="K359" s="203"/>
    </row>
    <row r="360" spans="1:11" s="23" customFormat="1" ht="15.75">
      <c r="A360" s="39"/>
      <c r="B360" s="44"/>
      <c r="F360" s="45"/>
      <c r="J360" s="203"/>
      <c r="K360" s="203"/>
    </row>
    <row r="361" spans="1:11" s="23" customFormat="1" ht="15.75">
      <c r="A361" s="39"/>
      <c r="B361" s="44"/>
      <c r="F361" s="45"/>
      <c r="J361" s="203"/>
      <c r="K361" s="203"/>
    </row>
    <row r="362" spans="1:11" s="23" customFormat="1" ht="15.75">
      <c r="A362" s="39"/>
      <c r="B362" s="44"/>
      <c r="F362" s="45"/>
      <c r="J362" s="203"/>
      <c r="K362" s="203"/>
    </row>
    <row r="363" spans="1:11" s="23" customFormat="1" ht="15.75">
      <c r="A363" s="39"/>
      <c r="B363" s="44"/>
      <c r="F363" s="45"/>
      <c r="J363" s="203"/>
      <c r="K363" s="203"/>
    </row>
    <row r="364" spans="1:11" s="23" customFormat="1" ht="15.75">
      <c r="A364" s="39"/>
      <c r="B364" s="44"/>
      <c r="F364" s="45"/>
      <c r="J364" s="203"/>
      <c r="K364" s="203"/>
    </row>
    <row r="365" spans="1:11" s="23" customFormat="1" ht="15.75">
      <c r="A365" s="39"/>
      <c r="B365" s="44"/>
      <c r="F365" s="45"/>
      <c r="J365" s="203"/>
      <c r="K365" s="203"/>
    </row>
    <row r="366" spans="1:11" s="23" customFormat="1" ht="15.75">
      <c r="A366" s="39"/>
      <c r="B366" s="44"/>
      <c r="F366" s="45"/>
      <c r="J366" s="203"/>
      <c r="K366" s="203"/>
    </row>
    <row r="367" spans="1:11" s="23" customFormat="1" ht="15.75">
      <c r="A367" s="39"/>
      <c r="B367" s="44"/>
      <c r="F367" s="45"/>
      <c r="J367" s="203"/>
      <c r="K367" s="203"/>
    </row>
    <row r="368" spans="1:11" s="23" customFormat="1" ht="15.75">
      <c r="A368" s="39"/>
      <c r="B368" s="44"/>
      <c r="F368" s="45"/>
      <c r="J368" s="203"/>
      <c r="K368" s="203"/>
    </row>
    <row r="369" spans="1:11" s="23" customFormat="1" ht="15.75">
      <c r="A369" s="39"/>
      <c r="B369" s="44"/>
      <c r="F369" s="45"/>
      <c r="J369" s="203"/>
      <c r="K369" s="203"/>
    </row>
    <row r="370" spans="1:11" s="23" customFormat="1" ht="15.75">
      <c r="A370" s="39"/>
      <c r="B370" s="44"/>
      <c r="F370" s="45"/>
      <c r="J370" s="203"/>
      <c r="K370" s="203"/>
    </row>
    <row r="371" spans="1:11" s="23" customFormat="1" ht="15.75">
      <c r="A371" s="39"/>
      <c r="B371" s="44"/>
      <c r="F371" s="45"/>
      <c r="J371" s="203"/>
      <c r="K371" s="203"/>
    </row>
    <row r="372" spans="1:11" s="23" customFormat="1" ht="15.75">
      <c r="A372" s="39"/>
      <c r="B372" s="44"/>
      <c r="F372" s="45"/>
      <c r="J372" s="203"/>
      <c r="K372" s="203"/>
    </row>
    <row r="373" spans="1:11" s="23" customFormat="1" ht="15.75">
      <c r="A373" s="39"/>
      <c r="B373" s="44"/>
      <c r="F373" s="45"/>
      <c r="J373" s="203"/>
      <c r="K373" s="203"/>
    </row>
    <row r="374" spans="1:11" s="23" customFormat="1" ht="15.75">
      <c r="A374" s="39"/>
      <c r="B374" s="44"/>
      <c r="F374" s="45"/>
      <c r="J374" s="203"/>
      <c r="K374" s="203"/>
    </row>
    <row r="375" spans="1:11" s="23" customFormat="1" ht="15.75">
      <c r="A375" s="39"/>
      <c r="B375" s="44"/>
      <c r="F375" s="45"/>
      <c r="J375" s="203"/>
      <c r="K375" s="203"/>
    </row>
    <row r="376" spans="1:11" s="23" customFormat="1" ht="15.75">
      <c r="A376" s="39"/>
      <c r="B376" s="44"/>
      <c r="F376" s="45"/>
      <c r="J376" s="203"/>
      <c r="K376" s="203"/>
    </row>
    <row r="377" spans="1:11" s="23" customFormat="1" ht="15.75">
      <c r="A377" s="39"/>
      <c r="B377" s="44"/>
      <c r="F377" s="45"/>
      <c r="J377" s="203"/>
      <c r="K377" s="203"/>
    </row>
    <row r="378" spans="1:11" s="23" customFormat="1" ht="15.75">
      <c r="A378" s="39"/>
      <c r="B378" s="44"/>
      <c r="F378" s="45"/>
      <c r="J378" s="203"/>
      <c r="K378" s="203"/>
    </row>
    <row r="379" spans="1:11" s="23" customFormat="1" ht="15.75">
      <c r="A379" s="39"/>
      <c r="B379" s="44"/>
      <c r="F379" s="45"/>
      <c r="J379" s="203"/>
      <c r="K379" s="203"/>
    </row>
    <row r="380" spans="1:11" s="23" customFormat="1" ht="15.75">
      <c r="A380" s="39"/>
      <c r="B380" s="44"/>
      <c r="F380" s="45"/>
      <c r="J380" s="203"/>
      <c r="K380" s="203"/>
    </row>
    <row r="381" spans="1:11" s="23" customFormat="1" ht="15.75">
      <c r="A381" s="39"/>
      <c r="B381" s="44"/>
      <c r="F381" s="45"/>
      <c r="J381" s="203"/>
      <c r="K381" s="203"/>
    </row>
    <row r="382" spans="1:11" s="23" customFormat="1" ht="15.75">
      <c r="A382" s="39"/>
      <c r="B382" s="44"/>
      <c r="F382" s="45"/>
      <c r="J382" s="203"/>
      <c r="K382" s="203"/>
    </row>
    <row r="383" spans="1:11" s="23" customFormat="1" ht="15.75">
      <c r="A383" s="39"/>
      <c r="B383" s="44"/>
      <c r="F383" s="45"/>
      <c r="J383" s="203"/>
      <c r="K383" s="203"/>
    </row>
    <row r="384" spans="1:11" s="23" customFormat="1" ht="15.75">
      <c r="A384" s="39"/>
      <c r="B384" s="44"/>
      <c r="F384" s="45"/>
      <c r="J384" s="203"/>
      <c r="K384" s="203"/>
    </row>
    <row r="385" spans="1:11" s="23" customFormat="1" ht="15.75">
      <c r="A385" s="39"/>
      <c r="B385" s="44"/>
      <c r="F385" s="45"/>
      <c r="J385" s="203"/>
      <c r="K385" s="203"/>
    </row>
    <row r="386" spans="1:11" s="23" customFormat="1" ht="15.75">
      <c r="A386" s="39"/>
      <c r="B386" s="44"/>
      <c r="F386" s="45"/>
      <c r="J386" s="203"/>
      <c r="K386" s="203"/>
    </row>
    <row r="387" spans="1:11" s="23" customFormat="1" ht="15.75">
      <c r="A387" s="39"/>
      <c r="B387" s="44"/>
      <c r="F387" s="45"/>
      <c r="J387" s="203"/>
      <c r="K387" s="203"/>
    </row>
    <row r="388" spans="1:11" s="23" customFormat="1" ht="15.75">
      <c r="A388" s="39"/>
      <c r="B388" s="44"/>
      <c r="F388" s="45"/>
      <c r="J388" s="203"/>
      <c r="K388" s="203"/>
    </row>
    <row r="389" spans="1:11" s="23" customFormat="1" ht="15.75">
      <c r="A389" s="39"/>
      <c r="B389" s="44"/>
      <c r="F389" s="45"/>
      <c r="J389" s="203"/>
      <c r="K389" s="203"/>
    </row>
    <row r="390" spans="1:11" s="23" customFormat="1" ht="15.75">
      <c r="A390" s="39"/>
      <c r="B390" s="44"/>
      <c r="F390" s="45"/>
      <c r="J390" s="203"/>
      <c r="K390" s="203"/>
    </row>
    <row r="391" spans="1:11" s="23" customFormat="1" ht="15.75">
      <c r="A391" s="39"/>
      <c r="B391" s="44"/>
      <c r="F391" s="45"/>
      <c r="J391" s="203"/>
      <c r="K391" s="203"/>
    </row>
    <row r="392" spans="1:11" s="23" customFormat="1" ht="15.75">
      <c r="A392" s="39"/>
      <c r="B392" s="44"/>
      <c r="F392" s="45"/>
      <c r="J392" s="203"/>
      <c r="K392" s="203"/>
    </row>
    <row r="393" spans="1:11" s="23" customFormat="1" ht="15.75">
      <c r="A393" s="39"/>
      <c r="B393" s="44"/>
      <c r="F393" s="45"/>
      <c r="J393" s="203"/>
      <c r="K393" s="203"/>
    </row>
    <row r="394" spans="1:11" s="23" customFormat="1" ht="15.75">
      <c r="A394" s="39"/>
      <c r="B394" s="44"/>
      <c r="F394" s="45"/>
      <c r="J394" s="203"/>
      <c r="K394" s="203"/>
    </row>
    <row r="395" spans="1:11" s="23" customFormat="1" ht="15.75">
      <c r="A395" s="39"/>
      <c r="B395" s="44"/>
      <c r="F395" s="45"/>
      <c r="J395" s="203"/>
      <c r="K395" s="203"/>
    </row>
    <row r="396" spans="1:11" s="23" customFormat="1" ht="15.75">
      <c r="A396" s="39"/>
      <c r="B396" s="44"/>
      <c r="F396" s="45"/>
      <c r="J396" s="203"/>
      <c r="K396" s="203"/>
    </row>
    <row r="397" spans="1:11" s="23" customFormat="1" ht="15.75">
      <c r="A397" s="39"/>
      <c r="B397" s="44"/>
      <c r="F397" s="45"/>
      <c r="J397" s="203"/>
      <c r="K397" s="203"/>
    </row>
    <row r="398" spans="1:11" s="23" customFormat="1" ht="15.75">
      <c r="A398" s="39"/>
      <c r="B398" s="44"/>
      <c r="F398" s="45"/>
      <c r="J398" s="203"/>
      <c r="K398" s="203"/>
    </row>
    <row r="399" spans="1:11" s="23" customFormat="1" ht="15.75">
      <c r="A399" s="39"/>
      <c r="B399" s="44"/>
      <c r="F399" s="45"/>
      <c r="J399" s="203"/>
      <c r="K399" s="203"/>
    </row>
    <row r="400" spans="1:11" s="23" customFormat="1" ht="15.75">
      <c r="A400" s="39"/>
      <c r="B400" s="44"/>
      <c r="F400" s="45"/>
      <c r="J400" s="203"/>
      <c r="K400" s="203"/>
    </row>
    <row r="401" spans="1:11" s="23" customFormat="1" ht="15.75">
      <c r="A401" s="39"/>
      <c r="B401" s="44"/>
      <c r="F401" s="45"/>
      <c r="J401" s="203"/>
      <c r="K401" s="203"/>
    </row>
    <row r="402" spans="1:11" s="23" customFormat="1" ht="15.75">
      <c r="A402" s="39"/>
      <c r="B402" s="44"/>
      <c r="F402" s="45"/>
      <c r="J402" s="203"/>
      <c r="K402" s="203"/>
    </row>
    <row r="403" spans="1:11" s="23" customFormat="1" ht="15.75">
      <c r="A403" s="39"/>
      <c r="B403" s="44"/>
      <c r="F403" s="45"/>
      <c r="J403" s="203"/>
      <c r="K403" s="203"/>
    </row>
    <row r="404" spans="1:11" s="23" customFormat="1" ht="15.75">
      <c r="A404" s="39"/>
      <c r="B404" s="44"/>
      <c r="F404" s="45"/>
      <c r="J404" s="203"/>
      <c r="K404" s="203"/>
    </row>
    <row r="405" spans="1:11" s="23" customFormat="1" ht="15.75">
      <c r="A405" s="39"/>
      <c r="B405" s="44"/>
      <c r="F405" s="45"/>
      <c r="J405" s="203"/>
      <c r="K405" s="203"/>
    </row>
    <row r="406" spans="1:11" s="23" customFormat="1" ht="15.75">
      <c r="A406" s="39"/>
      <c r="B406" s="44"/>
      <c r="F406" s="45"/>
      <c r="J406" s="203"/>
      <c r="K406" s="203"/>
    </row>
    <row r="407" spans="1:11" s="23" customFormat="1" ht="15.75">
      <c r="A407" s="39"/>
      <c r="B407" s="44"/>
      <c r="F407" s="45"/>
      <c r="J407" s="203"/>
      <c r="K407" s="203"/>
    </row>
    <row r="408" spans="1:11" s="23" customFormat="1" ht="15.75">
      <c r="A408" s="39"/>
      <c r="B408" s="44"/>
      <c r="F408" s="45"/>
      <c r="J408" s="203"/>
      <c r="K408" s="203"/>
    </row>
    <row r="409" spans="1:11" s="23" customFormat="1" ht="15.75">
      <c r="A409" s="39"/>
      <c r="B409" s="44"/>
      <c r="F409" s="45"/>
      <c r="J409" s="203"/>
      <c r="K409" s="203"/>
    </row>
    <row r="410" spans="1:11" s="23" customFormat="1" ht="15.75">
      <c r="A410" s="39"/>
      <c r="B410" s="44"/>
      <c r="F410" s="45"/>
      <c r="J410" s="203"/>
      <c r="K410" s="203"/>
    </row>
    <row r="411" spans="1:11" s="23" customFormat="1" ht="15.75">
      <c r="A411" s="39"/>
      <c r="B411" s="44"/>
      <c r="F411" s="45"/>
      <c r="J411" s="203"/>
      <c r="K411" s="203"/>
    </row>
    <row r="412" spans="1:11" s="23" customFormat="1" ht="15.75">
      <c r="A412" s="39"/>
      <c r="B412" s="44"/>
      <c r="F412" s="45"/>
      <c r="J412" s="203"/>
      <c r="K412" s="203"/>
    </row>
    <row r="413" spans="1:11" s="23" customFormat="1" ht="15.75">
      <c r="A413" s="39"/>
      <c r="B413" s="44"/>
      <c r="F413" s="45"/>
      <c r="J413" s="203"/>
      <c r="K413" s="203"/>
    </row>
    <row r="414" spans="1:11" s="23" customFormat="1" ht="15.75">
      <c r="A414" s="39"/>
      <c r="B414" s="44"/>
      <c r="F414" s="45"/>
      <c r="J414" s="203"/>
      <c r="K414" s="203"/>
    </row>
    <row r="415" spans="1:11" s="23" customFormat="1" ht="15.75">
      <c r="A415" s="39"/>
      <c r="B415" s="44"/>
      <c r="F415" s="45"/>
      <c r="J415" s="203"/>
      <c r="K415" s="203"/>
    </row>
    <row r="416" spans="1:11" s="23" customFormat="1" ht="15.75">
      <c r="A416" s="39"/>
      <c r="B416" s="44"/>
      <c r="F416" s="45"/>
      <c r="J416" s="203"/>
      <c r="K416" s="203"/>
    </row>
    <row r="417" spans="1:11" s="23" customFormat="1" ht="15.75">
      <c r="A417" s="39"/>
      <c r="B417" s="44"/>
      <c r="F417" s="45"/>
      <c r="J417" s="203"/>
      <c r="K417" s="203"/>
    </row>
    <row r="418" spans="1:11" s="23" customFormat="1" ht="15.75">
      <c r="A418" s="39"/>
      <c r="B418" s="44"/>
      <c r="F418" s="45"/>
      <c r="J418" s="203"/>
      <c r="K418" s="203"/>
    </row>
    <row r="419" spans="1:11" s="23" customFormat="1" ht="15.75">
      <c r="A419" s="39"/>
      <c r="B419" s="44"/>
      <c r="F419" s="45"/>
      <c r="J419" s="203"/>
      <c r="K419" s="203"/>
    </row>
    <row r="420" spans="1:11" s="23" customFormat="1" ht="15.75">
      <c r="A420" s="39"/>
      <c r="B420" s="44"/>
      <c r="F420" s="45"/>
      <c r="J420" s="203"/>
      <c r="K420" s="203"/>
    </row>
    <row r="421" spans="1:11" s="23" customFormat="1" ht="15.75">
      <c r="A421" s="39"/>
      <c r="B421" s="44"/>
      <c r="F421" s="45"/>
      <c r="J421" s="203"/>
      <c r="K421" s="203"/>
    </row>
    <row r="422" spans="1:11" s="23" customFormat="1" ht="15.75">
      <c r="A422" s="39"/>
      <c r="B422" s="44"/>
      <c r="F422" s="45"/>
      <c r="J422" s="203"/>
      <c r="K422" s="203"/>
    </row>
    <row r="423" spans="1:11" s="23" customFormat="1" ht="15.75">
      <c r="A423" s="39"/>
      <c r="B423" s="44"/>
      <c r="F423" s="45"/>
      <c r="J423" s="203"/>
      <c r="K423" s="203"/>
    </row>
    <row r="424" spans="1:11" s="23" customFormat="1" ht="15.75">
      <c r="A424" s="39"/>
      <c r="B424" s="44"/>
      <c r="F424" s="45"/>
      <c r="J424" s="203"/>
      <c r="K424" s="203"/>
    </row>
    <row r="425" spans="1:11" s="23" customFormat="1" ht="15.75">
      <c r="A425" s="39"/>
      <c r="B425" s="44"/>
      <c r="F425" s="45"/>
      <c r="J425" s="203"/>
      <c r="K425" s="203"/>
    </row>
    <row r="426" spans="1:11" s="23" customFormat="1" ht="15.75">
      <c r="A426" s="39"/>
      <c r="B426" s="44"/>
      <c r="F426" s="45"/>
      <c r="J426" s="203"/>
      <c r="K426" s="203"/>
    </row>
    <row r="427" spans="1:11" s="23" customFormat="1" ht="15.75">
      <c r="A427" s="39"/>
      <c r="B427" s="44"/>
      <c r="F427" s="45"/>
      <c r="J427" s="203"/>
      <c r="K427" s="203"/>
    </row>
    <row r="428" spans="1:11" s="23" customFormat="1" ht="15.75">
      <c r="A428" s="39"/>
      <c r="B428" s="44"/>
      <c r="F428" s="45"/>
      <c r="J428" s="203"/>
      <c r="K428" s="203"/>
    </row>
    <row r="429" spans="1:11" s="23" customFormat="1" ht="15.75">
      <c r="A429" s="39"/>
      <c r="B429" s="44"/>
      <c r="F429" s="45"/>
      <c r="J429" s="203"/>
      <c r="K429" s="203"/>
    </row>
    <row r="430" spans="1:11" s="23" customFormat="1" ht="15.75">
      <c r="A430" s="39"/>
      <c r="B430" s="44"/>
      <c r="F430" s="45"/>
      <c r="J430" s="203"/>
      <c r="K430" s="203"/>
    </row>
    <row r="431" spans="1:11" s="23" customFormat="1" ht="15.75">
      <c r="A431" s="39"/>
      <c r="B431" s="44"/>
      <c r="F431" s="45"/>
      <c r="J431" s="203"/>
      <c r="K431" s="203"/>
    </row>
    <row r="432" spans="1:11" s="23" customFormat="1" ht="15.75">
      <c r="A432" s="39"/>
      <c r="B432" s="44"/>
      <c r="F432" s="45"/>
      <c r="J432" s="203"/>
      <c r="K432" s="203"/>
    </row>
    <row r="433" spans="1:11" s="23" customFormat="1" ht="15.75">
      <c r="A433" s="39"/>
      <c r="B433" s="44"/>
      <c r="F433" s="45"/>
      <c r="J433" s="203"/>
      <c r="K433" s="203"/>
    </row>
    <row r="434" spans="1:11" s="23" customFormat="1" ht="15.75">
      <c r="A434" s="39"/>
      <c r="B434" s="44"/>
      <c r="F434" s="45"/>
      <c r="J434" s="203"/>
      <c r="K434" s="203"/>
    </row>
    <row r="435" spans="1:11" s="23" customFormat="1" ht="15.75">
      <c r="A435" s="39"/>
      <c r="B435" s="44"/>
      <c r="F435" s="45"/>
      <c r="J435" s="203"/>
      <c r="K435" s="203"/>
    </row>
    <row r="436" spans="1:11" s="23" customFormat="1" ht="15.75">
      <c r="A436" s="39"/>
      <c r="B436" s="44"/>
      <c r="F436" s="45"/>
      <c r="J436" s="203"/>
      <c r="K436" s="203"/>
    </row>
    <row r="437" spans="1:11" s="23" customFormat="1" ht="15.75">
      <c r="A437" s="39"/>
      <c r="B437" s="44"/>
      <c r="F437" s="45"/>
      <c r="J437" s="203"/>
      <c r="K437" s="203"/>
    </row>
    <row r="438" spans="1:11" s="23" customFormat="1" ht="15.75">
      <c r="A438" s="39"/>
      <c r="B438" s="44"/>
      <c r="F438" s="45"/>
      <c r="J438" s="203"/>
      <c r="K438" s="203"/>
    </row>
    <row r="439" spans="1:11" s="23" customFormat="1" ht="15.75">
      <c r="A439" s="39"/>
      <c r="B439" s="44"/>
      <c r="F439" s="45"/>
      <c r="J439" s="203"/>
      <c r="K439" s="203"/>
    </row>
    <row r="440" spans="1:11" s="23" customFormat="1" ht="15.75">
      <c r="A440" s="39"/>
      <c r="B440" s="44"/>
      <c r="F440" s="45"/>
      <c r="J440" s="203"/>
      <c r="K440" s="203"/>
    </row>
    <row r="441" spans="1:11" s="23" customFormat="1" ht="15.75">
      <c r="A441" s="39"/>
      <c r="B441" s="44"/>
      <c r="F441" s="45"/>
      <c r="J441" s="203"/>
      <c r="K441" s="203"/>
    </row>
    <row r="442" spans="1:11" s="23" customFormat="1" ht="15.75">
      <c r="A442" s="39"/>
      <c r="B442" s="44"/>
      <c r="F442" s="45"/>
      <c r="J442" s="203"/>
      <c r="K442" s="203"/>
    </row>
    <row r="443" spans="1:11" s="23" customFormat="1" ht="15.75">
      <c r="A443" s="39"/>
      <c r="B443" s="44"/>
      <c r="F443" s="45"/>
      <c r="J443" s="203"/>
      <c r="K443" s="203"/>
    </row>
    <row r="444" spans="1:11" s="23" customFormat="1" ht="15.75">
      <c r="A444" s="39"/>
      <c r="B444" s="44"/>
      <c r="F444" s="45"/>
      <c r="J444" s="203"/>
      <c r="K444" s="203"/>
    </row>
    <row r="445" spans="1:11" s="23" customFormat="1" ht="15.75">
      <c r="A445" s="39"/>
      <c r="B445" s="44"/>
      <c r="F445" s="45"/>
      <c r="J445" s="203"/>
      <c r="K445" s="203"/>
    </row>
    <row r="446" spans="1:11" s="23" customFormat="1" ht="15.75">
      <c r="A446" s="39"/>
      <c r="B446" s="44"/>
      <c r="F446" s="45"/>
      <c r="J446" s="203"/>
      <c r="K446" s="203"/>
    </row>
    <row r="447" spans="1:11" s="23" customFormat="1" ht="15.75">
      <c r="A447" s="39"/>
      <c r="B447" s="44"/>
      <c r="F447" s="45"/>
      <c r="J447" s="203"/>
      <c r="K447" s="203"/>
    </row>
    <row r="448" spans="1:11" s="23" customFormat="1" ht="15.75">
      <c r="A448" s="39"/>
      <c r="B448" s="44"/>
      <c r="F448" s="45"/>
      <c r="J448" s="203"/>
      <c r="K448" s="203"/>
    </row>
    <row r="449" spans="1:11" s="23" customFormat="1" ht="15.75">
      <c r="A449" s="39"/>
      <c r="B449" s="44"/>
      <c r="F449" s="45"/>
      <c r="J449" s="203"/>
      <c r="K449" s="203"/>
    </row>
    <row r="450" spans="1:11" s="23" customFormat="1" ht="15.75">
      <c r="A450" s="39"/>
      <c r="B450" s="44"/>
      <c r="F450" s="45"/>
      <c r="J450" s="203"/>
      <c r="K450" s="203"/>
    </row>
    <row r="451" spans="1:11" s="23" customFormat="1" ht="15.75">
      <c r="A451" s="39"/>
      <c r="B451" s="44"/>
      <c r="F451" s="45"/>
      <c r="J451" s="203"/>
      <c r="K451" s="203"/>
    </row>
    <row r="452" spans="1:11" s="23" customFormat="1" ht="15.75">
      <c r="A452" s="39"/>
      <c r="B452" s="44"/>
      <c r="F452" s="45"/>
      <c r="J452" s="203"/>
      <c r="K452" s="203"/>
    </row>
    <row r="453" spans="1:11" s="23" customFormat="1" ht="15.75">
      <c r="A453" s="39"/>
      <c r="B453" s="44"/>
      <c r="F453" s="45"/>
      <c r="J453" s="203"/>
      <c r="K453" s="203"/>
    </row>
    <row r="454" spans="1:11" s="23" customFormat="1" ht="15.75">
      <c r="A454" s="39"/>
      <c r="B454" s="44"/>
      <c r="F454" s="45"/>
      <c r="J454" s="203"/>
      <c r="K454" s="203"/>
    </row>
    <row r="455" spans="1:11" s="23" customFormat="1" ht="15.75">
      <c r="A455" s="39"/>
      <c r="B455" s="44"/>
      <c r="F455" s="45"/>
      <c r="J455" s="203"/>
      <c r="K455" s="203"/>
    </row>
    <row r="456" spans="1:11" s="23" customFormat="1" ht="15.75">
      <c r="A456" s="39"/>
      <c r="B456" s="44"/>
      <c r="F456" s="45"/>
      <c r="J456" s="203"/>
      <c r="K456" s="203"/>
    </row>
    <row r="457" spans="1:11" s="23" customFormat="1" ht="15.75">
      <c r="A457" s="39"/>
      <c r="B457" s="44"/>
      <c r="F457" s="45"/>
      <c r="J457" s="203"/>
      <c r="K457" s="203"/>
    </row>
  </sheetData>
  <sheetProtection/>
  <mergeCells count="6">
    <mergeCell ref="A5:K5"/>
    <mergeCell ref="C7:D7"/>
    <mergeCell ref="A1:K1"/>
    <mergeCell ref="A2:K2"/>
    <mergeCell ref="A3:K3"/>
    <mergeCell ref="A4:K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2"/>
  <sheetViews>
    <sheetView zoomScalePageLayoutView="0" workbookViewId="0" topLeftCell="A19">
      <selection activeCell="C31" sqref="C31"/>
    </sheetView>
  </sheetViews>
  <sheetFormatPr defaultColWidth="9.00390625" defaultRowHeight="12.75"/>
  <cols>
    <col min="1" max="1" width="7.375" style="46" customWidth="1"/>
    <col min="2" max="2" width="21.75390625" style="47" bestFit="1" customWidth="1"/>
    <col min="3" max="3" width="13.375" style="11" customWidth="1"/>
    <col min="4" max="4" width="19.00390625" style="11" customWidth="1"/>
    <col min="5" max="5" width="29.875" style="11" bestFit="1" customWidth="1"/>
    <col min="6" max="6" width="8.875" style="48" customWidth="1"/>
    <col min="7" max="8" width="11.625" style="11" bestFit="1" customWidth="1"/>
    <col min="9" max="9" width="9.25390625" style="49" bestFit="1" customWidth="1"/>
    <col min="10" max="16384" width="9.125" style="11" customWidth="1"/>
  </cols>
  <sheetData>
    <row r="1" spans="1:12" ht="20.25" customHeight="1">
      <c r="A1" s="280" t="s">
        <v>71</v>
      </c>
      <c r="B1" s="281"/>
      <c r="C1" s="281"/>
      <c r="D1" s="281"/>
      <c r="E1" s="281"/>
      <c r="F1" s="281"/>
      <c r="G1" s="281"/>
      <c r="H1" s="281"/>
      <c r="I1" s="281"/>
      <c r="J1" s="10"/>
      <c r="K1" s="10"/>
      <c r="L1" s="10"/>
    </row>
    <row r="2" spans="1:12" ht="20.2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10"/>
      <c r="K2" s="10"/>
      <c r="L2" s="10"/>
    </row>
    <row r="3" spans="1:12" ht="20.25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12"/>
      <c r="K3" s="12"/>
      <c r="L3" s="12"/>
    </row>
    <row r="4" spans="1:12" ht="20.25">
      <c r="A4" s="284" t="s">
        <v>14</v>
      </c>
      <c r="B4" s="285"/>
      <c r="C4" s="285"/>
      <c r="D4" s="285"/>
      <c r="E4" s="285"/>
      <c r="F4" s="285"/>
      <c r="G4" s="285"/>
      <c r="H4" s="285"/>
      <c r="I4" s="285"/>
      <c r="J4" s="12"/>
      <c r="K4" s="12"/>
      <c r="L4" s="12"/>
    </row>
    <row r="5" spans="1:12" ht="20.25">
      <c r="A5" s="277" t="s">
        <v>250</v>
      </c>
      <c r="B5" s="277"/>
      <c r="C5" s="277"/>
      <c r="D5" s="277"/>
      <c r="E5" s="277"/>
      <c r="F5" s="277"/>
      <c r="G5" s="277"/>
      <c r="H5" s="277"/>
      <c r="I5" s="277"/>
      <c r="J5" s="12"/>
      <c r="K5" s="12"/>
      <c r="L5" s="12"/>
    </row>
    <row r="6" spans="1:12" ht="21" thickBot="1">
      <c r="A6" s="1"/>
      <c r="B6" s="1"/>
      <c r="C6" s="1"/>
      <c r="D6" s="1"/>
      <c r="E6" s="1"/>
      <c r="F6" s="1"/>
      <c r="G6" s="1"/>
      <c r="H6" s="1"/>
      <c r="I6" s="1"/>
      <c r="J6" s="13"/>
      <c r="K6" s="13"/>
      <c r="L6" s="13"/>
    </row>
    <row r="7" spans="1:9" s="17" customFormat="1" ht="16.5" thickBot="1">
      <c r="A7" s="3" t="s">
        <v>15</v>
      </c>
      <c r="B7" s="14" t="s">
        <v>0</v>
      </c>
      <c r="C7" s="278" t="s">
        <v>1</v>
      </c>
      <c r="D7" s="279"/>
      <c r="E7" s="15" t="s">
        <v>2</v>
      </c>
      <c r="F7" s="16" t="s">
        <v>16</v>
      </c>
      <c r="G7" s="14" t="s">
        <v>17</v>
      </c>
      <c r="H7" s="14" t="s">
        <v>18</v>
      </c>
      <c r="I7" s="4" t="s">
        <v>19</v>
      </c>
    </row>
    <row r="8" spans="1:10" s="23" customFormat="1" ht="15">
      <c r="A8" s="18">
        <v>1</v>
      </c>
      <c r="B8" s="162" t="s">
        <v>103</v>
      </c>
      <c r="C8" s="82" t="s">
        <v>7</v>
      </c>
      <c r="D8" s="83" t="s">
        <v>45</v>
      </c>
      <c r="E8" s="86" t="s">
        <v>51</v>
      </c>
      <c r="F8" s="19">
        <v>61.02</v>
      </c>
      <c r="G8" s="20"/>
      <c r="H8" s="20">
        <v>0</v>
      </c>
      <c r="I8" s="21">
        <f aca="true" t="shared" si="0" ref="I8:I33">SUM(G8:H8)</f>
        <v>0</v>
      </c>
      <c r="J8" s="22"/>
    </row>
    <row r="9" spans="1:10" s="23" customFormat="1" ht="15">
      <c r="A9" s="18">
        <v>2</v>
      </c>
      <c r="B9" s="169" t="s">
        <v>64</v>
      </c>
      <c r="C9" s="170" t="s">
        <v>10</v>
      </c>
      <c r="D9" s="171" t="s">
        <v>56</v>
      </c>
      <c r="E9" s="172" t="s">
        <v>51</v>
      </c>
      <c r="F9" s="19">
        <v>62.49</v>
      </c>
      <c r="G9" s="20"/>
      <c r="H9" s="20">
        <v>0</v>
      </c>
      <c r="I9" s="21">
        <f t="shared" si="0"/>
        <v>0</v>
      </c>
      <c r="J9" s="22"/>
    </row>
    <row r="10" spans="1:10" s="23" customFormat="1" ht="15">
      <c r="A10" s="18">
        <v>3</v>
      </c>
      <c r="B10" s="195" t="s">
        <v>152</v>
      </c>
      <c r="C10" s="189" t="s">
        <v>153</v>
      </c>
      <c r="D10" s="171" t="s">
        <v>154</v>
      </c>
      <c r="E10" s="172" t="s">
        <v>155</v>
      </c>
      <c r="F10" s="19">
        <v>63.38</v>
      </c>
      <c r="G10" s="20"/>
      <c r="H10" s="20">
        <v>0</v>
      </c>
      <c r="I10" s="21">
        <f t="shared" si="0"/>
        <v>0</v>
      </c>
      <c r="J10" s="22"/>
    </row>
    <row r="11" spans="1:10" s="23" customFormat="1" ht="15">
      <c r="A11" s="18">
        <v>4</v>
      </c>
      <c r="B11" s="195" t="s">
        <v>116</v>
      </c>
      <c r="C11" s="170" t="s">
        <v>110</v>
      </c>
      <c r="D11" s="171" t="s">
        <v>111</v>
      </c>
      <c r="E11" s="172" t="s">
        <v>90</v>
      </c>
      <c r="F11" s="19">
        <v>67.14</v>
      </c>
      <c r="G11" s="20"/>
      <c r="H11" s="20">
        <v>0</v>
      </c>
      <c r="I11" s="21">
        <f t="shared" si="0"/>
        <v>0</v>
      </c>
      <c r="J11" s="22"/>
    </row>
    <row r="12" spans="1:10" s="23" customFormat="1" ht="15">
      <c r="A12" s="18">
        <v>5</v>
      </c>
      <c r="B12" s="167" t="s">
        <v>122</v>
      </c>
      <c r="C12" s="93" t="s">
        <v>11</v>
      </c>
      <c r="D12" s="83" t="s">
        <v>12</v>
      </c>
      <c r="E12" s="86" t="s">
        <v>90</v>
      </c>
      <c r="F12" s="19">
        <v>67.66</v>
      </c>
      <c r="G12" s="20"/>
      <c r="H12" s="20">
        <v>0</v>
      </c>
      <c r="I12" s="21">
        <f t="shared" si="0"/>
        <v>0</v>
      </c>
      <c r="J12" s="22"/>
    </row>
    <row r="13" spans="1:10" s="23" customFormat="1" ht="15">
      <c r="A13" s="18">
        <v>6</v>
      </c>
      <c r="B13" s="167" t="s">
        <v>152</v>
      </c>
      <c r="C13" s="80" t="s">
        <v>153</v>
      </c>
      <c r="D13" s="83" t="s">
        <v>154</v>
      </c>
      <c r="E13" s="86" t="s">
        <v>155</v>
      </c>
      <c r="F13" s="19">
        <v>70.65</v>
      </c>
      <c r="G13" s="20"/>
      <c r="H13" s="20">
        <v>0</v>
      </c>
      <c r="I13" s="21">
        <f t="shared" si="0"/>
        <v>0</v>
      </c>
      <c r="J13" s="22"/>
    </row>
    <row r="14" spans="1:10" s="23" customFormat="1" ht="15">
      <c r="A14" s="18">
        <v>7</v>
      </c>
      <c r="B14" s="167" t="s">
        <v>64</v>
      </c>
      <c r="C14" s="93" t="s">
        <v>10</v>
      </c>
      <c r="D14" s="83" t="s">
        <v>56</v>
      </c>
      <c r="E14" s="86" t="s">
        <v>51</v>
      </c>
      <c r="F14" s="19">
        <v>71.1</v>
      </c>
      <c r="G14" s="20"/>
      <c r="H14" s="20">
        <v>0</v>
      </c>
      <c r="I14" s="21">
        <f t="shared" si="0"/>
        <v>0</v>
      </c>
      <c r="J14" s="22"/>
    </row>
    <row r="15" spans="1:10" s="23" customFormat="1" ht="15">
      <c r="A15" s="18">
        <v>8</v>
      </c>
      <c r="B15" s="176" t="s">
        <v>185</v>
      </c>
      <c r="C15" s="175" t="s">
        <v>186</v>
      </c>
      <c r="D15" s="174" t="s">
        <v>187</v>
      </c>
      <c r="E15" s="178" t="s">
        <v>54</v>
      </c>
      <c r="F15" s="19">
        <v>71.48</v>
      </c>
      <c r="G15" s="20"/>
      <c r="H15" s="20">
        <v>0</v>
      </c>
      <c r="I15" s="21">
        <f t="shared" si="0"/>
        <v>0</v>
      </c>
      <c r="J15" s="22"/>
    </row>
    <row r="16" spans="1:10" s="23" customFormat="1" ht="15">
      <c r="A16" s="18">
        <v>9</v>
      </c>
      <c r="B16" s="167" t="s">
        <v>102</v>
      </c>
      <c r="C16" s="80" t="s">
        <v>7</v>
      </c>
      <c r="D16" s="83" t="s">
        <v>45</v>
      </c>
      <c r="E16" s="86" t="s">
        <v>51</v>
      </c>
      <c r="F16" s="19">
        <v>73.31</v>
      </c>
      <c r="G16" s="20"/>
      <c r="H16" s="20">
        <v>0</v>
      </c>
      <c r="I16" s="21">
        <f t="shared" si="0"/>
        <v>0</v>
      </c>
      <c r="J16" s="22"/>
    </row>
    <row r="17" spans="1:10" s="23" customFormat="1" ht="15">
      <c r="A17" s="18">
        <v>10</v>
      </c>
      <c r="B17" s="167" t="s">
        <v>101</v>
      </c>
      <c r="C17" s="80" t="s">
        <v>7</v>
      </c>
      <c r="D17" s="83" t="s">
        <v>45</v>
      </c>
      <c r="E17" s="86" t="s">
        <v>51</v>
      </c>
      <c r="F17" s="19">
        <v>73.57</v>
      </c>
      <c r="G17" s="20"/>
      <c r="H17" s="20">
        <v>0</v>
      </c>
      <c r="I17" s="21">
        <f t="shared" si="0"/>
        <v>0</v>
      </c>
      <c r="J17" s="22"/>
    </row>
    <row r="18" spans="1:10" s="23" customFormat="1" ht="15">
      <c r="A18" s="18">
        <v>11</v>
      </c>
      <c r="B18" s="167" t="s">
        <v>139</v>
      </c>
      <c r="C18" s="93" t="s">
        <v>5</v>
      </c>
      <c r="D18" s="83" t="s">
        <v>58</v>
      </c>
      <c r="E18" s="86" t="s">
        <v>38</v>
      </c>
      <c r="F18" s="19">
        <v>74</v>
      </c>
      <c r="G18" s="20"/>
      <c r="H18" s="20">
        <v>0</v>
      </c>
      <c r="I18" s="21">
        <f t="shared" si="0"/>
        <v>0</v>
      </c>
      <c r="J18" s="22"/>
    </row>
    <row r="19" spans="1:10" s="23" customFormat="1" ht="15">
      <c r="A19" s="18">
        <v>12</v>
      </c>
      <c r="B19" s="188" t="s">
        <v>214</v>
      </c>
      <c r="C19" s="93" t="s">
        <v>150</v>
      </c>
      <c r="D19" s="83" t="s">
        <v>151</v>
      </c>
      <c r="E19" s="86" t="s">
        <v>38</v>
      </c>
      <c r="F19" s="19">
        <v>76.14</v>
      </c>
      <c r="G19" s="20"/>
      <c r="H19" s="20">
        <v>0</v>
      </c>
      <c r="I19" s="21">
        <f t="shared" si="0"/>
        <v>0</v>
      </c>
      <c r="J19" s="22"/>
    </row>
    <row r="20" spans="1:10" s="23" customFormat="1" ht="15">
      <c r="A20" s="18">
        <v>13</v>
      </c>
      <c r="B20" s="188" t="s">
        <v>220</v>
      </c>
      <c r="C20" s="80" t="s">
        <v>218</v>
      </c>
      <c r="D20" s="83" t="s">
        <v>219</v>
      </c>
      <c r="E20" s="86" t="s">
        <v>55</v>
      </c>
      <c r="F20" s="19">
        <v>76.68</v>
      </c>
      <c r="G20" s="20"/>
      <c r="H20" s="20">
        <v>0</v>
      </c>
      <c r="I20" s="21">
        <f t="shared" si="0"/>
        <v>0</v>
      </c>
      <c r="J20" s="22"/>
    </row>
    <row r="21" spans="1:10" s="23" customFormat="1" ht="15">
      <c r="A21" s="18">
        <v>14</v>
      </c>
      <c r="B21" s="188" t="s">
        <v>214</v>
      </c>
      <c r="C21" s="93" t="s">
        <v>150</v>
      </c>
      <c r="D21" s="83" t="s">
        <v>151</v>
      </c>
      <c r="E21" s="86" t="s">
        <v>38</v>
      </c>
      <c r="F21" s="19">
        <v>79.22</v>
      </c>
      <c r="G21" s="20"/>
      <c r="H21" s="20">
        <v>0</v>
      </c>
      <c r="I21" s="21">
        <f t="shared" si="0"/>
        <v>0</v>
      </c>
      <c r="J21" s="22"/>
    </row>
    <row r="22" spans="1:10" s="23" customFormat="1" ht="15">
      <c r="A22" s="18">
        <v>15</v>
      </c>
      <c r="B22" s="167" t="s">
        <v>188</v>
      </c>
      <c r="C22" s="175" t="s">
        <v>189</v>
      </c>
      <c r="D22" s="174" t="s">
        <v>190</v>
      </c>
      <c r="E22" s="178" t="s">
        <v>54</v>
      </c>
      <c r="F22" s="19">
        <v>86.74</v>
      </c>
      <c r="G22" s="20"/>
      <c r="H22" s="20">
        <v>0</v>
      </c>
      <c r="I22" s="21">
        <f t="shared" si="0"/>
        <v>0</v>
      </c>
      <c r="J22" s="22"/>
    </row>
    <row r="23" spans="1:10" s="23" customFormat="1" ht="15">
      <c r="A23" s="18">
        <v>16</v>
      </c>
      <c r="B23" s="167" t="s">
        <v>172</v>
      </c>
      <c r="C23" s="80" t="s">
        <v>8</v>
      </c>
      <c r="D23" s="83" t="s">
        <v>171</v>
      </c>
      <c r="E23" s="86" t="s">
        <v>155</v>
      </c>
      <c r="F23" s="19">
        <v>70.62</v>
      </c>
      <c r="G23" s="20"/>
      <c r="H23" s="20">
        <v>4</v>
      </c>
      <c r="I23" s="21">
        <f t="shared" si="0"/>
        <v>4</v>
      </c>
      <c r="J23" s="22"/>
    </row>
    <row r="24" spans="1:10" s="23" customFormat="1" ht="15">
      <c r="A24" s="18">
        <v>17</v>
      </c>
      <c r="B24" s="167" t="s">
        <v>122</v>
      </c>
      <c r="C24" s="93" t="s">
        <v>11</v>
      </c>
      <c r="D24" s="83" t="s">
        <v>12</v>
      </c>
      <c r="E24" s="86" t="s">
        <v>90</v>
      </c>
      <c r="F24" s="19">
        <v>72.17</v>
      </c>
      <c r="G24" s="20"/>
      <c r="H24" s="20">
        <v>4</v>
      </c>
      <c r="I24" s="21">
        <f t="shared" si="0"/>
        <v>4</v>
      </c>
      <c r="J24" s="22"/>
    </row>
    <row r="25" spans="1:10" s="23" customFormat="1" ht="15">
      <c r="A25" s="18">
        <v>18</v>
      </c>
      <c r="B25" s="188" t="s">
        <v>69</v>
      </c>
      <c r="C25" s="80" t="s">
        <v>96</v>
      </c>
      <c r="D25" s="83" t="s">
        <v>43</v>
      </c>
      <c r="E25" s="86" t="s">
        <v>90</v>
      </c>
      <c r="F25" s="19">
        <v>76.47</v>
      </c>
      <c r="G25" s="20"/>
      <c r="H25" s="20">
        <v>4</v>
      </c>
      <c r="I25" s="21">
        <f t="shared" si="0"/>
        <v>4</v>
      </c>
      <c r="J25" s="22"/>
    </row>
    <row r="26" spans="1:10" s="23" customFormat="1" ht="15">
      <c r="A26" s="18">
        <v>19</v>
      </c>
      <c r="B26" s="167" t="s">
        <v>67</v>
      </c>
      <c r="C26" s="93" t="s">
        <v>110</v>
      </c>
      <c r="D26" s="83" t="s">
        <v>111</v>
      </c>
      <c r="E26" s="86" t="s">
        <v>90</v>
      </c>
      <c r="F26" s="19">
        <v>76.87</v>
      </c>
      <c r="G26" s="20"/>
      <c r="H26" s="20">
        <v>4</v>
      </c>
      <c r="I26" s="21">
        <f t="shared" si="0"/>
        <v>4</v>
      </c>
      <c r="J26" s="22"/>
    </row>
    <row r="27" spans="1:10" s="23" customFormat="1" ht="15">
      <c r="A27" s="18">
        <v>20</v>
      </c>
      <c r="B27" s="167" t="s">
        <v>210</v>
      </c>
      <c r="C27" s="93" t="s">
        <v>4</v>
      </c>
      <c r="D27" s="83" t="s">
        <v>208</v>
      </c>
      <c r="E27" s="86" t="s">
        <v>209</v>
      </c>
      <c r="F27" s="19">
        <v>77.38</v>
      </c>
      <c r="G27" s="20"/>
      <c r="H27" s="20">
        <v>4</v>
      </c>
      <c r="I27" s="21">
        <f t="shared" si="0"/>
        <v>4</v>
      </c>
      <c r="J27" s="22"/>
    </row>
    <row r="28" spans="1:10" s="23" customFormat="1" ht="15.75" thickBot="1">
      <c r="A28" s="24">
        <v>21</v>
      </c>
      <c r="B28" s="196" t="s">
        <v>138</v>
      </c>
      <c r="C28" s="248" t="s">
        <v>141</v>
      </c>
      <c r="D28" s="91" t="s">
        <v>142</v>
      </c>
      <c r="E28" s="92" t="s">
        <v>38</v>
      </c>
      <c r="F28" s="25">
        <v>77.63</v>
      </c>
      <c r="G28" s="26"/>
      <c r="H28" s="26">
        <v>4</v>
      </c>
      <c r="I28" s="27">
        <f t="shared" si="0"/>
        <v>4</v>
      </c>
      <c r="J28" s="22"/>
    </row>
    <row r="29" spans="1:10" s="23" customFormat="1" ht="15">
      <c r="A29" s="240">
        <v>22</v>
      </c>
      <c r="B29" s="249" t="s">
        <v>247</v>
      </c>
      <c r="C29" s="250" t="s">
        <v>248</v>
      </c>
      <c r="D29" s="87" t="s">
        <v>249</v>
      </c>
      <c r="E29" s="242" t="s">
        <v>53</v>
      </c>
      <c r="F29" s="243">
        <v>80.01</v>
      </c>
      <c r="G29" s="251"/>
      <c r="H29" s="251">
        <v>4</v>
      </c>
      <c r="I29" s="252">
        <f t="shared" si="0"/>
        <v>4</v>
      </c>
      <c r="J29" s="22"/>
    </row>
    <row r="30" spans="1:10" s="23" customFormat="1" ht="15">
      <c r="A30" s="18">
        <v>23</v>
      </c>
      <c r="B30" s="188" t="s">
        <v>239</v>
      </c>
      <c r="C30" s="93" t="s">
        <v>240</v>
      </c>
      <c r="D30" s="83" t="s">
        <v>241</v>
      </c>
      <c r="E30" s="86" t="s">
        <v>242</v>
      </c>
      <c r="F30" s="19">
        <v>98.96</v>
      </c>
      <c r="G30" s="20">
        <v>3</v>
      </c>
      <c r="H30" s="20">
        <v>4</v>
      </c>
      <c r="I30" s="21">
        <f t="shared" si="0"/>
        <v>7</v>
      </c>
      <c r="J30" s="22"/>
    </row>
    <row r="31" spans="1:10" s="23" customFormat="1" ht="15">
      <c r="A31" s="18">
        <v>24</v>
      </c>
      <c r="B31" s="167" t="s">
        <v>67</v>
      </c>
      <c r="C31" s="93" t="s">
        <v>110</v>
      </c>
      <c r="D31" s="83" t="s">
        <v>111</v>
      </c>
      <c r="E31" s="86" t="s">
        <v>90</v>
      </c>
      <c r="F31" s="19">
        <v>79.47</v>
      </c>
      <c r="G31" s="20"/>
      <c r="H31" s="20">
        <v>8</v>
      </c>
      <c r="I31" s="21">
        <f t="shared" si="0"/>
        <v>8</v>
      </c>
      <c r="J31" s="22"/>
    </row>
    <row r="32" spans="1:10" s="23" customFormat="1" ht="15">
      <c r="A32" s="18">
        <v>25</v>
      </c>
      <c r="B32" s="167" t="s">
        <v>169</v>
      </c>
      <c r="C32" s="80" t="s">
        <v>160</v>
      </c>
      <c r="D32" s="83" t="s">
        <v>161</v>
      </c>
      <c r="E32" s="86" t="s">
        <v>170</v>
      </c>
      <c r="F32" s="19">
        <v>81.47</v>
      </c>
      <c r="G32" s="20"/>
      <c r="H32" s="20">
        <v>8</v>
      </c>
      <c r="I32" s="21">
        <f t="shared" si="0"/>
        <v>8</v>
      </c>
      <c r="J32" s="22"/>
    </row>
    <row r="33" spans="1:10" s="23" customFormat="1" ht="15">
      <c r="A33" s="18">
        <v>26</v>
      </c>
      <c r="B33" s="167" t="s">
        <v>124</v>
      </c>
      <c r="C33" s="93" t="s">
        <v>125</v>
      </c>
      <c r="D33" s="83" t="s">
        <v>126</v>
      </c>
      <c r="E33" s="86" t="s">
        <v>55</v>
      </c>
      <c r="F33" s="19">
        <v>85.06</v>
      </c>
      <c r="G33" s="20"/>
      <c r="H33" s="20">
        <v>8</v>
      </c>
      <c r="I33" s="21">
        <f t="shared" si="0"/>
        <v>8</v>
      </c>
      <c r="J33" s="22"/>
    </row>
    <row r="34" spans="1:10" s="23" customFormat="1" ht="15">
      <c r="A34" s="18"/>
      <c r="B34" s="162" t="s">
        <v>156</v>
      </c>
      <c r="C34" s="85" t="s">
        <v>3</v>
      </c>
      <c r="D34" s="83" t="s">
        <v>222</v>
      </c>
      <c r="E34" s="86" t="s">
        <v>223</v>
      </c>
      <c r="F34" s="19" t="s">
        <v>217</v>
      </c>
      <c r="G34" s="20"/>
      <c r="H34" s="20"/>
      <c r="I34" s="21"/>
      <c r="J34" s="22"/>
    </row>
    <row r="35" spans="1:10" s="23" customFormat="1" ht="15">
      <c r="A35" s="18"/>
      <c r="B35" s="162" t="s">
        <v>156</v>
      </c>
      <c r="C35" s="85" t="s">
        <v>3</v>
      </c>
      <c r="D35" s="83" t="s">
        <v>222</v>
      </c>
      <c r="E35" s="86" t="s">
        <v>223</v>
      </c>
      <c r="F35" s="19" t="s">
        <v>217</v>
      </c>
      <c r="G35" s="20"/>
      <c r="H35" s="20"/>
      <c r="I35" s="21"/>
      <c r="J35" s="22"/>
    </row>
    <row r="36" spans="1:10" s="23" customFormat="1" ht="15.75" thickBot="1">
      <c r="A36" s="24"/>
      <c r="B36" s="223" t="s">
        <v>127</v>
      </c>
      <c r="C36" s="168" t="s">
        <v>125</v>
      </c>
      <c r="D36" s="91" t="s">
        <v>126</v>
      </c>
      <c r="E36" s="92" t="s">
        <v>55</v>
      </c>
      <c r="F36" s="25" t="s">
        <v>217</v>
      </c>
      <c r="G36" s="26"/>
      <c r="H36" s="26"/>
      <c r="I36" s="27"/>
      <c r="J36" s="22"/>
    </row>
    <row r="37" spans="1:9" s="23" customFormat="1" ht="15" customHeight="1">
      <c r="A37" s="28"/>
      <c r="B37" s="29"/>
      <c r="C37" s="29"/>
      <c r="D37" s="29"/>
      <c r="E37" s="29"/>
      <c r="F37" s="30"/>
      <c r="G37" s="29"/>
      <c r="H37" s="29"/>
      <c r="I37" s="29"/>
    </row>
    <row r="38" spans="1:8" s="23" customFormat="1" ht="15" customHeight="1">
      <c r="A38" s="31"/>
      <c r="B38" s="32" t="s">
        <v>20</v>
      </c>
      <c r="C38" s="33">
        <v>100</v>
      </c>
      <c r="D38" s="34"/>
      <c r="E38" s="35" t="s">
        <v>21</v>
      </c>
      <c r="F38" s="36">
        <v>480</v>
      </c>
      <c r="G38" s="37"/>
      <c r="H38" s="38" t="s">
        <v>22</v>
      </c>
    </row>
    <row r="39" spans="1:8" s="23" customFormat="1" ht="15" customHeight="1">
      <c r="A39" s="39"/>
      <c r="B39" s="75" t="s">
        <v>47</v>
      </c>
      <c r="C39" s="33">
        <v>9</v>
      </c>
      <c r="D39" s="34"/>
      <c r="E39" s="32" t="s">
        <v>23</v>
      </c>
      <c r="F39" s="40">
        <v>325</v>
      </c>
      <c r="H39" s="41"/>
    </row>
    <row r="40" spans="1:8" s="23" customFormat="1" ht="15" customHeight="1">
      <c r="A40" s="39"/>
      <c r="B40" s="75" t="s">
        <v>48</v>
      </c>
      <c r="C40" s="33">
        <v>11</v>
      </c>
      <c r="D40" s="34"/>
      <c r="E40" s="32" t="s">
        <v>24</v>
      </c>
      <c r="F40" s="40">
        <f>SUM(F38*60/F39+0.4)</f>
        <v>89.01538461538462</v>
      </c>
      <c r="H40" s="42"/>
    </row>
    <row r="41" spans="1:8" s="23" customFormat="1" ht="15" customHeight="1">
      <c r="A41" s="39"/>
      <c r="B41" s="34"/>
      <c r="C41" s="34"/>
      <c r="D41" s="34"/>
      <c r="E41" s="35" t="s">
        <v>25</v>
      </c>
      <c r="F41" s="36">
        <v>29</v>
      </c>
      <c r="G41" s="43"/>
      <c r="H41" s="41" t="s">
        <v>86</v>
      </c>
    </row>
    <row r="42" spans="1:9" s="23" customFormat="1" ht="15" customHeight="1">
      <c r="A42" s="39"/>
      <c r="B42" s="161" t="s">
        <v>27</v>
      </c>
      <c r="C42" s="34"/>
      <c r="D42" s="34"/>
      <c r="E42" s="32" t="s">
        <v>26</v>
      </c>
      <c r="F42" s="40">
        <v>26</v>
      </c>
      <c r="I42" s="22"/>
    </row>
    <row r="43" spans="1:9" s="23" customFormat="1" ht="15" customHeight="1">
      <c r="A43" s="39"/>
      <c r="B43" s="44"/>
      <c r="F43" s="45"/>
      <c r="I43" s="22"/>
    </row>
    <row r="44" spans="1:9" s="23" customFormat="1" ht="15.75">
      <c r="A44" s="39"/>
      <c r="B44" s="44"/>
      <c r="F44" s="45"/>
      <c r="I44" s="22"/>
    </row>
    <row r="45" spans="1:9" s="23" customFormat="1" ht="15.75">
      <c r="A45" s="39"/>
      <c r="B45" s="44"/>
      <c r="F45" s="45"/>
      <c r="I45" s="22"/>
    </row>
    <row r="46" spans="1:9" s="23" customFormat="1" ht="15.75">
      <c r="A46" s="39"/>
      <c r="B46" s="44"/>
      <c r="F46" s="45"/>
      <c r="I46" s="22"/>
    </row>
    <row r="47" spans="1:9" s="23" customFormat="1" ht="15.75">
      <c r="A47" s="39"/>
      <c r="B47" s="44"/>
      <c r="F47" s="45"/>
      <c r="I47" s="22"/>
    </row>
    <row r="48" spans="1:9" s="23" customFormat="1" ht="15.75">
      <c r="A48" s="39"/>
      <c r="B48" s="44"/>
      <c r="F48" s="45"/>
      <c r="I48" s="22"/>
    </row>
    <row r="49" spans="1:9" s="23" customFormat="1" ht="15.75">
      <c r="A49" s="39"/>
      <c r="B49" s="44"/>
      <c r="F49" s="45"/>
      <c r="I49" s="22"/>
    </row>
    <row r="50" spans="1:9" s="23" customFormat="1" ht="15.75">
      <c r="A50" s="39"/>
      <c r="B50" s="44"/>
      <c r="F50" s="45"/>
      <c r="I50" s="22"/>
    </row>
    <row r="51" spans="1:9" s="23" customFormat="1" ht="15.75">
      <c r="A51" s="39"/>
      <c r="B51" s="44"/>
      <c r="F51" s="45"/>
      <c r="I51" s="22"/>
    </row>
    <row r="52" spans="1:9" s="23" customFormat="1" ht="15.75">
      <c r="A52" s="39"/>
      <c r="B52" s="44"/>
      <c r="F52" s="45"/>
      <c r="I52" s="22"/>
    </row>
    <row r="53" spans="1:9" s="23" customFormat="1" ht="15.75">
      <c r="A53" s="39"/>
      <c r="B53" s="44"/>
      <c r="F53" s="45"/>
      <c r="I53" s="22"/>
    </row>
    <row r="54" spans="1:9" s="23" customFormat="1" ht="15.75">
      <c r="A54" s="39"/>
      <c r="B54" s="44"/>
      <c r="F54" s="45"/>
      <c r="I54" s="22"/>
    </row>
    <row r="55" spans="1:9" s="23" customFormat="1" ht="15.75">
      <c r="A55" s="39"/>
      <c r="B55" s="44"/>
      <c r="F55" s="45"/>
      <c r="I55" s="22"/>
    </row>
    <row r="56" spans="1:9" s="23" customFormat="1" ht="15.75">
      <c r="A56" s="39"/>
      <c r="B56" s="44"/>
      <c r="F56" s="45"/>
      <c r="I56" s="22"/>
    </row>
    <row r="57" spans="1:9" s="23" customFormat="1" ht="15.75">
      <c r="A57" s="39"/>
      <c r="B57" s="44"/>
      <c r="F57" s="45"/>
      <c r="I57" s="22"/>
    </row>
    <row r="58" spans="1:9" s="23" customFormat="1" ht="15.75">
      <c r="A58" s="39"/>
      <c r="B58" s="44"/>
      <c r="F58" s="45"/>
      <c r="I58" s="22"/>
    </row>
    <row r="59" spans="1:9" s="23" customFormat="1" ht="15.75">
      <c r="A59" s="39"/>
      <c r="B59" s="44"/>
      <c r="F59" s="45"/>
      <c r="I59" s="22"/>
    </row>
    <row r="60" spans="1:9" s="23" customFormat="1" ht="15.75">
      <c r="A60" s="39"/>
      <c r="B60" s="44"/>
      <c r="F60" s="45"/>
      <c r="I60" s="22"/>
    </row>
    <row r="61" spans="1:9" s="23" customFormat="1" ht="15.75">
      <c r="A61" s="39"/>
      <c r="B61" s="44"/>
      <c r="F61" s="45"/>
      <c r="I61" s="22"/>
    </row>
    <row r="62" spans="1:9" s="23" customFormat="1" ht="15.75">
      <c r="A62" s="39"/>
      <c r="B62" s="44"/>
      <c r="F62" s="45"/>
      <c r="I62" s="22"/>
    </row>
    <row r="63" spans="1:9" s="23" customFormat="1" ht="15.75">
      <c r="A63" s="39"/>
      <c r="B63" s="44"/>
      <c r="F63" s="45"/>
      <c r="I63" s="22"/>
    </row>
    <row r="64" spans="1:9" s="23" customFormat="1" ht="15.75">
      <c r="A64" s="39"/>
      <c r="B64" s="44"/>
      <c r="F64" s="45"/>
      <c r="I64" s="22"/>
    </row>
    <row r="65" spans="1:9" s="23" customFormat="1" ht="15.75">
      <c r="A65" s="39"/>
      <c r="B65" s="44"/>
      <c r="F65" s="45"/>
      <c r="I65" s="22"/>
    </row>
    <row r="66" spans="1:9" s="23" customFormat="1" ht="15.75">
      <c r="A66" s="39"/>
      <c r="B66" s="44"/>
      <c r="F66" s="45"/>
      <c r="I66" s="22"/>
    </row>
    <row r="67" spans="1:9" s="23" customFormat="1" ht="15.75">
      <c r="A67" s="39"/>
      <c r="B67" s="44"/>
      <c r="F67" s="45"/>
      <c r="I67" s="22"/>
    </row>
    <row r="68" spans="1:9" s="23" customFormat="1" ht="15.75">
      <c r="A68" s="39"/>
      <c r="B68" s="44"/>
      <c r="F68" s="45"/>
      <c r="I68" s="22"/>
    </row>
    <row r="69" spans="1:9" s="23" customFormat="1" ht="15.75">
      <c r="A69" s="39"/>
      <c r="B69" s="44"/>
      <c r="F69" s="45"/>
      <c r="I69" s="22"/>
    </row>
    <row r="70" spans="1:9" s="23" customFormat="1" ht="15.75">
      <c r="A70" s="39"/>
      <c r="B70" s="44"/>
      <c r="F70" s="45"/>
      <c r="I70" s="22"/>
    </row>
    <row r="71" spans="1:9" s="23" customFormat="1" ht="15.75">
      <c r="A71" s="39"/>
      <c r="B71" s="44"/>
      <c r="F71" s="45"/>
      <c r="I71" s="22"/>
    </row>
    <row r="72" spans="1:9" s="23" customFormat="1" ht="15.75">
      <c r="A72" s="39"/>
      <c r="B72" s="44"/>
      <c r="F72" s="45"/>
      <c r="I72" s="22"/>
    </row>
    <row r="73" spans="1:9" s="23" customFormat="1" ht="15.75">
      <c r="A73" s="39"/>
      <c r="B73" s="44"/>
      <c r="F73" s="45"/>
      <c r="I73" s="22"/>
    </row>
    <row r="74" spans="1:9" s="23" customFormat="1" ht="15.75">
      <c r="A74" s="39"/>
      <c r="B74" s="44"/>
      <c r="F74" s="45"/>
      <c r="I74" s="22"/>
    </row>
    <row r="75" spans="1:9" s="23" customFormat="1" ht="15.75">
      <c r="A75" s="39"/>
      <c r="B75" s="44"/>
      <c r="F75" s="45"/>
      <c r="I75" s="22"/>
    </row>
    <row r="76" spans="1:9" s="23" customFormat="1" ht="15.75">
      <c r="A76" s="39"/>
      <c r="B76" s="44"/>
      <c r="F76" s="45"/>
      <c r="I76" s="22"/>
    </row>
    <row r="77" spans="1:9" s="23" customFormat="1" ht="15.75">
      <c r="A77" s="39"/>
      <c r="B77" s="44"/>
      <c r="F77" s="45"/>
      <c r="I77" s="22"/>
    </row>
    <row r="78" spans="1:9" s="23" customFormat="1" ht="15.75">
      <c r="A78" s="39"/>
      <c r="B78" s="44"/>
      <c r="F78" s="45"/>
      <c r="I78" s="22"/>
    </row>
    <row r="79" spans="1:9" s="23" customFormat="1" ht="15.75">
      <c r="A79" s="39"/>
      <c r="B79" s="44"/>
      <c r="F79" s="45"/>
      <c r="I79" s="22"/>
    </row>
    <row r="80" spans="1:9" s="23" customFormat="1" ht="15.75">
      <c r="A80" s="39"/>
      <c r="B80" s="44"/>
      <c r="F80" s="45"/>
      <c r="I80" s="22"/>
    </row>
    <row r="81" spans="1:9" s="23" customFormat="1" ht="15.75">
      <c r="A81" s="39"/>
      <c r="B81" s="44"/>
      <c r="F81" s="45"/>
      <c r="I81" s="22"/>
    </row>
    <row r="82" spans="1:9" s="23" customFormat="1" ht="15.75">
      <c r="A82" s="39"/>
      <c r="B82" s="44"/>
      <c r="F82" s="45"/>
      <c r="I82" s="22"/>
    </row>
    <row r="83" spans="1:9" s="23" customFormat="1" ht="15.75">
      <c r="A83" s="39"/>
      <c r="B83" s="44"/>
      <c r="F83" s="45"/>
      <c r="I83" s="22"/>
    </row>
    <row r="84" spans="1:9" s="23" customFormat="1" ht="15.75">
      <c r="A84" s="39"/>
      <c r="B84" s="44"/>
      <c r="F84" s="45"/>
      <c r="I84" s="22"/>
    </row>
    <row r="85" spans="1:9" s="23" customFormat="1" ht="15.75">
      <c r="A85" s="39"/>
      <c r="B85" s="44"/>
      <c r="F85" s="45"/>
      <c r="I85" s="22"/>
    </row>
    <row r="86" spans="1:9" s="23" customFormat="1" ht="15.75">
      <c r="A86" s="39"/>
      <c r="B86" s="44"/>
      <c r="F86" s="45"/>
      <c r="I86" s="22"/>
    </row>
    <row r="87" spans="1:9" s="23" customFormat="1" ht="15.75">
      <c r="A87" s="39"/>
      <c r="B87" s="44"/>
      <c r="F87" s="45"/>
      <c r="I87" s="22"/>
    </row>
    <row r="88" spans="1:9" s="23" customFormat="1" ht="15.75">
      <c r="A88" s="39"/>
      <c r="B88" s="44"/>
      <c r="F88" s="45"/>
      <c r="I88" s="22"/>
    </row>
    <row r="89" spans="1:9" s="23" customFormat="1" ht="15.75">
      <c r="A89" s="39"/>
      <c r="B89" s="44"/>
      <c r="F89" s="45"/>
      <c r="I89" s="22"/>
    </row>
    <row r="90" spans="1:9" s="23" customFormat="1" ht="15.75">
      <c r="A90" s="39"/>
      <c r="B90" s="44"/>
      <c r="F90" s="45"/>
      <c r="I90" s="22"/>
    </row>
    <row r="91" spans="1:9" s="23" customFormat="1" ht="15.75">
      <c r="A91" s="39"/>
      <c r="B91" s="44"/>
      <c r="F91" s="45"/>
      <c r="I91" s="22"/>
    </row>
    <row r="92" spans="1:9" s="23" customFormat="1" ht="15.75">
      <c r="A92" s="39"/>
      <c r="B92" s="44"/>
      <c r="F92" s="45"/>
      <c r="I92" s="22"/>
    </row>
    <row r="93" spans="1:9" s="23" customFormat="1" ht="15.75">
      <c r="A93" s="39"/>
      <c r="B93" s="44"/>
      <c r="F93" s="45"/>
      <c r="I93" s="22"/>
    </row>
    <row r="94" spans="1:9" s="23" customFormat="1" ht="15.75">
      <c r="A94" s="39"/>
      <c r="B94" s="44"/>
      <c r="F94" s="45"/>
      <c r="I94" s="22"/>
    </row>
    <row r="95" spans="1:9" s="23" customFormat="1" ht="15.75">
      <c r="A95" s="39"/>
      <c r="B95" s="44"/>
      <c r="F95" s="45"/>
      <c r="I95" s="22"/>
    </row>
    <row r="96" spans="1:9" s="23" customFormat="1" ht="15.75">
      <c r="A96" s="39"/>
      <c r="B96" s="44"/>
      <c r="F96" s="45"/>
      <c r="I96" s="22"/>
    </row>
    <row r="97" spans="1:9" s="23" customFormat="1" ht="15.75">
      <c r="A97" s="39"/>
      <c r="B97" s="44"/>
      <c r="F97" s="45"/>
      <c r="I97" s="22"/>
    </row>
    <row r="98" spans="1:9" s="23" customFormat="1" ht="15.75">
      <c r="A98" s="39"/>
      <c r="B98" s="44"/>
      <c r="F98" s="45"/>
      <c r="I98" s="22"/>
    </row>
    <row r="99" spans="1:9" s="23" customFormat="1" ht="15.75">
      <c r="A99" s="39"/>
      <c r="B99" s="44"/>
      <c r="F99" s="45"/>
      <c r="I99" s="22"/>
    </row>
    <row r="100" spans="1:9" s="23" customFormat="1" ht="15.75">
      <c r="A100" s="39"/>
      <c r="B100" s="44"/>
      <c r="F100" s="45"/>
      <c r="I100" s="22"/>
    </row>
    <row r="101" spans="1:9" s="23" customFormat="1" ht="15.75">
      <c r="A101" s="39"/>
      <c r="B101" s="44"/>
      <c r="F101" s="45"/>
      <c r="I101" s="22"/>
    </row>
    <row r="102" spans="1:9" s="23" customFormat="1" ht="15.75">
      <c r="A102" s="39"/>
      <c r="B102" s="44"/>
      <c r="F102" s="45"/>
      <c r="I102" s="22"/>
    </row>
    <row r="103" spans="1:9" s="23" customFormat="1" ht="15.75">
      <c r="A103" s="39"/>
      <c r="B103" s="44"/>
      <c r="F103" s="45"/>
      <c r="I103" s="22"/>
    </row>
    <row r="104" spans="1:9" s="23" customFormat="1" ht="15.75">
      <c r="A104" s="39"/>
      <c r="B104" s="44"/>
      <c r="F104" s="45"/>
      <c r="I104" s="22"/>
    </row>
    <row r="105" spans="1:9" s="23" customFormat="1" ht="15.75">
      <c r="A105" s="39"/>
      <c r="B105" s="44"/>
      <c r="F105" s="45"/>
      <c r="I105" s="22"/>
    </row>
    <row r="106" spans="1:9" s="23" customFormat="1" ht="15.75">
      <c r="A106" s="39"/>
      <c r="B106" s="44"/>
      <c r="F106" s="45"/>
      <c r="I106" s="22"/>
    </row>
    <row r="107" spans="1:9" s="23" customFormat="1" ht="15.75">
      <c r="A107" s="39"/>
      <c r="B107" s="44"/>
      <c r="F107" s="45"/>
      <c r="I107" s="22"/>
    </row>
    <row r="108" spans="1:9" s="23" customFormat="1" ht="15.75">
      <c r="A108" s="39"/>
      <c r="B108" s="44"/>
      <c r="F108" s="45"/>
      <c r="I108" s="22"/>
    </row>
    <row r="109" spans="1:9" s="23" customFormat="1" ht="15.75">
      <c r="A109" s="39"/>
      <c r="B109" s="44"/>
      <c r="F109" s="45"/>
      <c r="I109" s="22"/>
    </row>
    <row r="110" spans="1:9" s="23" customFormat="1" ht="15.75">
      <c r="A110" s="39"/>
      <c r="B110" s="44"/>
      <c r="F110" s="45"/>
      <c r="I110" s="22"/>
    </row>
    <row r="111" spans="1:9" s="23" customFormat="1" ht="15.75">
      <c r="A111" s="39"/>
      <c r="B111" s="44"/>
      <c r="F111" s="45"/>
      <c r="I111" s="22"/>
    </row>
    <row r="112" spans="1:9" s="23" customFormat="1" ht="15.75">
      <c r="A112" s="39"/>
      <c r="B112" s="44"/>
      <c r="F112" s="45"/>
      <c r="I112" s="22"/>
    </row>
    <row r="113" spans="1:9" s="23" customFormat="1" ht="15.75">
      <c r="A113" s="39"/>
      <c r="B113" s="44"/>
      <c r="F113" s="45"/>
      <c r="I113" s="22"/>
    </row>
    <row r="114" spans="1:9" s="23" customFormat="1" ht="15.75">
      <c r="A114" s="39"/>
      <c r="B114" s="44"/>
      <c r="F114" s="45"/>
      <c r="I114" s="22"/>
    </row>
    <row r="115" spans="1:9" s="23" customFormat="1" ht="15.75">
      <c r="A115" s="39"/>
      <c r="B115" s="44"/>
      <c r="F115" s="45"/>
      <c r="I115" s="22"/>
    </row>
    <row r="116" spans="1:9" s="23" customFormat="1" ht="15.75">
      <c r="A116" s="39"/>
      <c r="B116" s="44"/>
      <c r="F116" s="45"/>
      <c r="I116" s="22"/>
    </row>
    <row r="117" spans="1:9" s="23" customFormat="1" ht="15.75">
      <c r="A117" s="39"/>
      <c r="B117" s="44"/>
      <c r="F117" s="45"/>
      <c r="I117" s="22"/>
    </row>
    <row r="118" spans="1:9" s="23" customFormat="1" ht="15.75">
      <c r="A118" s="39"/>
      <c r="B118" s="44"/>
      <c r="F118" s="45"/>
      <c r="I118" s="22"/>
    </row>
    <row r="119" spans="1:9" s="23" customFormat="1" ht="15.75">
      <c r="A119" s="39"/>
      <c r="B119" s="44"/>
      <c r="F119" s="45"/>
      <c r="I119" s="22"/>
    </row>
    <row r="120" spans="1:9" s="23" customFormat="1" ht="15.75">
      <c r="A120" s="39"/>
      <c r="B120" s="44"/>
      <c r="F120" s="45"/>
      <c r="I120" s="22"/>
    </row>
    <row r="121" spans="1:9" s="23" customFormat="1" ht="15.75">
      <c r="A121" s="39"/>
      <c r="B121" s="44"/>
      <c r="F121" s="45"/>
      <c r="I121" s="22"/>
    </row>
    <row r="122" spans="1:9" s="23" customFormat="1" ht="15.75">
      <c r="A122" s="39"/>
      <c r="B122" s="44"/>
      <c r="F122" s="45"/>
      <c r="I122" s="22"/>
    </row>
    <row r="123" spans="1:9" s="23" customFormat="1" ht="15.75">
      <c r="A123" s="39"/>
      <c r="B123" s="44"/>
      <c r="F123" s="45"/>
      <c r="I123" s="22"/>
    </row>
    <row r="124" spans="1:9" s="23" customFormat="1" ht="15.75">
      <c r="A124" s="39"/>
      <c r="B124" s="44"/>
      <c r="F124" s="45"/>
      <c r="I124" s="22"/>
    </row>
    <row r="125" spans="1:9" s="23" customFormat="1" ht="15.75">
      <c r="A125" s="39"/>
      <c r="B125" s="44"/>
      <c r="F125" s="45"/>
      <c r="I125" s="22"/>
    </row>
    <row r="126" spans="1:9" s="23" customFormat="1" ht="15.75">
      <c r="A126" s="39"/>
      <c r="B126" s="44"/>
      <c r="F126" s="45"/>
      <c r="I126" s="22"/>
    </row>
    <row r="127" spans="1:9" s="23" customFormat="1" ht="15.75">
      <c r="A127" s="39"/>
      <c r="B127" s="44"/>
      <c r="F127" s="45"/>
      <c r="I127" s="22"/>
    </row>
    <row r="128" spans="1:9" s="23" customFormat="1" ht="15.75">
      <c r="A128" s="39"/>
      <c r="B128" s="44"/>
      <c r="F128" s="45"/>
      <c r="I128" s="22"/>
    </row>
    <row r="129" spans="1:9" s="23" customFormat="1" ht="15.75">
      <c r="A129" s="39"/>
      <c r="B129" s="44"/>
      <c r="F129" s="45"/>
      <c r="I129" s="22"/>
    </row>
    <row r="130" spans="1:9" s="23" customFormat="1" ht="15.75">
      <c r="A130" s="39"/>
      <c r="B130" s="44"/>
      <c r="F130" s="45"/>
      <c r="I130" s="22"/>
    </row>
    <row r="131" spans="1:9" s="23" customFormat="1" ht="15.75">
      <c r="A131" s="39"/>
      <c r="B131" s="44"/>
      <c r="F131" s="45"/>
      <c r="I131" s="22"/>
    </row>
    <row r="132" spans="1:9" s="23" customFormat="1" ht="15.75">
      <c r="A132" s="39"/>
      <c r="B132" s="44"/>
      <c r="F132" s="45"/>
      <c r="I132" s="22"/>
    </row>
    <row r="133" spans="1:9" s="23" customFormat="1" ht="15.75">
      <c r="A133" s="39"/>
      <c r="B133" s="44"/>
      <c r="F133" s="45"/>
      <c r="I133" s="22"/>
    </row>
    <row r="134" spans="1:9" s="23" customFormat="1" ht="15.75">
      <c r="A134" s="39"/>
      <c r="B134" s="44"/>
      <c r="F134" s="45"/>
      <c r="I134" s="22"/>
    </row>
    <row r="135" spans="1:9" s="23" customFormat="1" ht="15.75">
      <c r="A135" s="39"/>
      <c r="B135" s="44"/>
      <c r="F135" s="45"/>
      <c r="I135" s="22"/>
    </row>
    <row r="136" spans="1:9" s="23" customFormat="1" ht="15.75">
      <c r="A136" s="39"/>
      <c r="B136" s="44"/>
      <c r="F136" s="45"/>
      <c r="I136" s="22"/>
    </row>
    <row r="137" spans="1:9" s="23" customFormat="1" ht="15.75">
      <c r="A137" s="39"/>
      <c r="B137" s="44"/>
      <c r="F137" s="45"/>
      <c r="I137" s="22"/>
    </row>
    <row r="138" spans="1:9" s="23" customFormat="1" ht="15.75">
      <c r="A138" s="39"/>
      <c r="B138" s="44"/>
      <c r="F138" s="45"/>
      <c r="I138" s="22"/>
    </row>
    <row r="139" spans="1:9" s="23" customFormat="1" ht="15.75">
      <c r="A139" s="39"/>
      <c r="B139" s="44"/>
      <c r="F139" s="45"/>
      <c r="I139" s="22"/>
    </row>
    <row r="140" spans="1:9" s="23" customFormat="1" ht="15.75">
      <c r="A140" s="39"/>
      <c r="B140" s="44"/>
      <c r="F140" s="45"/>
      <c r="I140" s="22"/>
    </row>
    <row r="141" spans="1:9" s="23" customFormat="1" ht="15.75">
      <c r="A141" s="39"/>
      <c r="B141" s="44"/>
      <c r="F141" s="45"/>
      <c r="I141" s="22"/>
    </row>
    <row r="142" spans="1:9" s="23" customFormat="1" ht="15.75">
      <c r="A142" s="39"/>
      <c r="B142" s="44"/>
      <c r="F142" s="45"/>
      <c r="I142" s="22"/>
    </row>
    <row r="143" spans="1:9" s="23" customFormat="1" ht="15.75">
      <c r="A143" s="39"/>
      <c r="B143" s="44"/>
      <c r="F143" s="45"/>
      <c r="I143" s="22"/>
    </row>
    <row r="144" spans="1:9" s="23" customFormat="1" ht="15.75">
      <c r="A144" s="39"/>
      <c r="B144" s="44"/>
      <c r="F144" s="45"/>
      <c r="I144" s="22"/>
    </row>
    <row r="145" spans="1:9" s="23" customFormat="1" ht="15.75">
      <c r="A145" s="39"/>
      <c r="B145" s="44"/>
      <c r="F145" s="45"/>
      <c r="I145" s="22"/>
    </row>
    <row r="146" spans="1:9" s="23" customFormat="1" ht="15.75">
      <c r="A146" s="39"/>
      <c r="B146" s="44"/>
      <c r="F146" s="45"/>
      <c r="I146" s="22"/>
    </row>
    <row r="147" spans="1:9" s="23" customFormat="1" ht="15.75">
      <c r="A147" s="39"/>
      <c r="B147" s="44"/>
      <c r="F147" s="45"/>
      <c r="I147" s="22"/>
    </row>
    <row r="148" spans="1:9" s="23" customFormat="1" ht="15.75">
      <c r="A148" s="39"/>
      <c r="B148" s="44"/>
      <c r="F148" s="45"/>
      <c r="I148" s="22"/>
    </row>
    <row r="149" spans="1:9" s="23" customFormat="1" ht="15.75">
      <c r="A149" s="39"/>
      <c r="B149" s="44"/>
      <c r="F149" s="45"/>
      <c r="I149" s="22"/>
    </row>
    <row r="150" spans="1:9" s="23" customFormat="1" ht="15.75">
      <c r="A150" s="39"/>
      <c r="B150" s="44"/>
      <c r="F150" s="45"/>
      <c r="I150" s="22"/>
    </row>
    <row r="151" spans="1:9" s="23" customFormat="1" ht="15.75">
      <c r="A151" s="39"/>
      <c r="B151" s="44"/>
      <c r="F151" s="45"/>
      <c r="I151" s="22"/>
    </row>
    <row r="152" spans="1:9" s="23" customFormat="1" ht="15.75">
      <c r="A152" s="39"/>
      <c r="B152" s="44"/>
      <c r="F152" s="45"/>
      <c r="I152" s="22"/>
    </row>
    <row r="153" spans="1:9" s="23" customFormat="1" ht="15.75">
      <c r="A153" s="39"/>
      <c r="B153" s="44"/>
      <c r="F153" s="45"/>
      <c r="I153" s="22"/>
    </row>
    <row r="154" spans="1:9" s="23" customFormat="1" ht="15.75">
      <c r="A154" s="39"/>
      <c r="B154" s="44"/>
      <c r="F154" s="45"/>
      <c r="I154" s="22"/>
    </row>
    <row r="155" spans="1:9" s="23" customFormat="1" ht="15.75">
      <c r="A155" s="39"/>
      <c r="B155" s="44"/>
      <c r="F155" s="45"/>
      <c r="I155" s="22"/>
    </row>
    <row r="156" spans="1:9" s="23" customFormat="1" ht="15.75">
      <c r="A156" s="39"/>
      <c r="B156" s="44"/>
      <c r="F156" s="45"/>
      <c r="I156" s="22"/>
    </row>
    <row r="157" spans="1:9" s="23" customFormat="1" ht="15.75">
      <c r="A157" s="39"/>
      <c r="B157" s="44"/>
      <c r="F157" s="45"/>
      <c r="I157" s="22"/>
    </row>
    <row r="158" spans="1:9" s="23" customFormat="1" ht="15.75">
      <c r="A158" s="39"/>
      <c r="B158" s="44"/>
      <c r="F158" s="45"/>
      <c r="I158" s="22"/>
    </row>
    <row r="159" spans="1:9" s="23" customFormat="1" ht="15.75">
      <c r="A159" s="39"/>
      <c r="B159" s="44"/>
      <c r="F159" s="45"/>
      <c r="I159" s="22"/>
    </row>
    <row r="160" spans="1:9" s="23" customFormat="1" ht="15.75">
      <c r="A160" s="39"/>
      <c r="B160" s="44"/>
      <c r="F160" s="45"/>
      <c r="I160" s="22"/>
    </row>
    <row r="161" spans="1:9" s="23" customFormat="1" ht="15.75">
      <c r="A161" s="39"/>
      <c r="B161" s="44"/>
      <c r="F161" s="45"/>
      <c r="I161" s="22"/>
    </row>
    <row r="162" spans="1:9" s="23" customFormat="1" ht="15.75">
      <c r="A162" s="39"/>
      <c r="B162" s="44"/>
      <c r="F162" s="45"/>
      <c r="I162" s="22"/>
    </row>
    <row r="163" spans="1:9" s="23" customFormat="1" ht="15.75">
      <c r="A163" s="39"/>
      <c r="B163" s="44"/>
      <c r="F163" s="45"/>
      <c r="I163" s="22"/>
    </row>
    <row r="164" spans="1:9" s="23" customFormat="1" ht="15.75">
      <c r="A164" s="39"/>
      <c r="B164" s="44"/>
      <c r="F164" s="45"/>
      <c r="I164" s="22"/>
    </row>
    <row r="165" spans="1:9" s="23" customFormat="1" ht="15.75">
      <c r="A165" s="39"/>
      <c r="B165" s="44"/>
      <c r="F165" s="45"/>
      <c r="I165" s="22"/>
    </row>
    <row r="166" spans="1:9" s="23" customFormat="1" ht="15.75">
      <c r="A166" s="39"/>
      <c r="B166" s="44"/>
      <c r="F166" s="45"/>
      <c r="I166" s="22"/>
    </row>
    <row r="167" spans="1:9" s="23" customFormat="1" ht="15.75">
      <c r="A167" s="39"/>
      <c r="B167" s="44"/>
      <c r="F167" s="45"/>
      <c r="I167" s="22"/>
    </row>
    <row r="168" spans="1:9" s="23" customFormat="1" ht="15.75">
      <c r="A168" s="39"/>
      <c r="B168" s="44"/>
      <c r="F168" s="45"/>
      <c r="I168" s="22"/>
    </row>
    <row r="169" spans="1:9" s="23" customFormat="1" ht="15.75">
      <c r="A169" s="39"/>
      <c r="B169" s="44"/>
      <c r="F169" s="45"/>
      <c r="I169" s="22"/>
    </row>
    <row r="170" spans="1:9" s="23" customFormat="1" ht="15.75">
      <c r="A170" s="39"/>
      <c r="B170" s="44"/>
      <c r="F170" s="45"/>
      <c r="I170" s="22"/>
    </row>
    <row r="171" spans="1:9" s="23" customFormat="1" ht="15.75">
      <c r="A171" s="39"/>
      <c r="B171" s="44"/>
      <c r="F171" s="45"/>
      <c r="I171" s="22"/>
    </row>
    <row r="172" spans="1:9" s="23" customFormat="1" ht="15.75">
      <c r="A172" s="39"/>
      <c r="B172" s="44"/>
      <c r="F172" s="45"/>
      <c r="I172" s="22"/>
    </row>
    <row r="173" spans="1:9" s="23" customFormat="1" ht="15.75">
      <c r="A173" s="39"/>
      <c r="B173" s="44"/>
      <c r="F173" s="45"/>
      <c r="I173" s="22"/>
    </row>
    <row r="174" spans="1:9" s="23" customFormat="1" ht="15.75">
      <c r="A174" s="39"/>
      <c r="B174" s="44"/>
      <c r="F174" s="45"/>
      <c r="I174" s="22"/>
    </row>
    <row r="175" spans="1:9" s="23" customFormat="1" ht="15.75">
      <c r="A175" s="39"/>
      <c r="B175" s="44"/>
      <c r="F175" s="45"/>
      <c r="I175" s="22"/>
    </row>
    <row r="176" spans="1:9" s="23" customFormat="1" ht="15.75">
      <c r="A176" s="39"/>
      <c r="B176" s="44"/>
      <c r="F176" s="45"/>
      <c r="I176" s="22"/>
    </row>
    <row r="177" spans="1:9" s="23" customFormat="1" ht="15.75">
      <c r="A177" s="39"/>
      <c r="B177" s="44"/>
      <c r="F177" s="45"/>
      <c r="I177" s="22"/>
    </row>
    <row r="178" spans="1:9" s="23" customFormat="1" ht="15.75">
      <c r="A178" s="39"/>
      <c r="B178" s="44"/>
      <c r="F178" s="45"/>
      <c r="I178" s="22"/>
    </row>
    <row r="179" spans="1:9" s="23" customFormat="1" ht="15.75">
      <c r="A179" s="39"/>
      <c r="B179" s="44"/>
      <c r="F179" s="45"/>
      <c r="I179" s="22"/>
    </row>
    <row r="180" spans="1:9" s="23" customFormat="1" ht="15.75">
      <c r="A180" s="39"/>
      <c r="B180" s="44"/>
      <c r="F180" s="45"/>
      <c r="I180" s="22"/>
    </row>
    <row r="181" spans="1:9" s="23" customFormat="1" ht="15.75">
      <c r="A181" s="39"/>
      <c r="B181" s="44"/>
      <c r="F181" s="45"/>
      <c r="I181" s="22"/>
    </row>
    <row r="182" spans="1:9" s="23" customFormat="1" ht="15.75">
      <c r="A182" s="39"/>
      <c r="B182" s="44"/>
      <c r="F182" s="45"/>
      <c r="I182" s="22"/>
    </row>
    <row r="183" spans="1:9" s="23" customFormat="1" ht="15.75">
      <c r="A183" s="39"/>
      <c r="B183" s="44"/>
      <c r="F183" s="45"/>
      <c r="I183" s="22"/>
    </row>
    <row r="184" spans="1:9" s="23" customFormat="1" ht="15.75">
      <c r="A184" s="39"/>
      <c r="B184" s="44"/>
      <c r="F184" s="45"/>
      <c r="I184" s="22"/>
    </row>
    <row r="185" spans="1:9" s="23" customFormat="1" ht="15.75">
      <c r="A185" s="39"/>
      <c r="B185" s="44"/>
      <c r="F185" s="45"/>
      <c r="I185" s="22"/>
    </row>
    <row r="186" spans="1:9" s="23" customFormat="1" ht="15.75">
      <c r="A186" s="39"/>
      <c r="B186" s="44"/>
      <c r="F186" s="45"/>
      <c r="I186" s="22"/>
    </row>
    <row r="187" spans="1:9" s="23" customFormat="1" ht="15.75">
      <c r="A187" s="39"/>
      <c r="B187" s="44"/>
      <c r="F187" s="45"/>
      <c r="I187" s="22"/>
    </row>
    <row r="188" spans="1:9" s="23" customFormat="1" ht="15.75">
      <c r="A188" s="39"/>
      <c r="B188" s="44"/>
      <c r="F188" s="45"/>
      <c r="I188" s="22"/>
    </row>
    <row r="189" spans="1:9" s="23" customFormat="1" ht="15.75">
      <c r="A189" s="39"/>
      <c r="B189" s="44"/>
      <c r="F189" s="45"/>
      <c r="I189" s="22"/>
    </row>
    <row r="190" spans="1:9" s="23" customFormat="1" ht="15.75">
      <c r="A190" s="39"/>
      <c r="B190" s="44"/>
      <c r="F190" s="45"/>
      <c r="I190" s="22"/>
    </row>
    <row r="191" spans="1:9" s="23" customFormat="1" ht="15.75">
      <c r="A191" s="39"/>
      <c r="B191" s="44"/>
      <c r="F191" s="45"/>
      <c r="I191" s="22"/>
    </row>
    <row r="192" spans="1:9" s="23" customFormat="1" ht="15.75">
      <c r="A192" s="39"/>
      <c r="B192" s="44"/>
      <c r="F192" s="45"/>
      <c r="I192" s="22"/>
    </row>
    <row r="193" spans="1:9" s="23" customFormat="1" ht="15.75">
      <c r="A193" s="39"/>
      <c r="B193" s="44"/>
      <c r="F193" s="45"/>
      <c r="I193" s="22"/>
    </row>
    <row r="194" spans="1:9" s="23" customFormat="1" ht="15.75">
      <c r="A194" s="39"/>
      <c r="B194" s="44"/>
      <c r="F194" s="45"/>
      <c r="I194" s="22"/>
    </row>
    <row r="195" spans="1:9" s="23" customFormat="1" ht="15.75">
      <c r="A195" s="39"/>
      <c r="B195" s="44"/>
      <c r="F195" s="45"/>
      <c r="I195" s="22"/>
    </row>
    <row r="196" spans="1:9" s="23" customFormat="1" ht="15.75">
      <c r="A196" s="39"/>
      <c r="B196" s="44"/>
      <c r="F196" s="45"/>
      <c r="I196" s="22"/>
    </row>
    <row r="197" spans="1:9" s="23" customFormat="1" ht="15.75">
      <c r="A197" s="39"/>
      <c r="B197" s="44"/>
      <c r="F197" s="45"/>
      <c r="I197" s="22"/>
    </row>
    <row r="198" spans="1:9" s="23" customFormat="1" ht="15.75">
      <c r="A198" s="39"/>
      <c r="B198" s="44"/>
      <c r="F198" s="45"/>
      <c r="I198" s="22"/>
    </row>
    <row r="199" spans="1:9" s="23" customFormat="1" ht="15.75">
      <c r="A199" s="39"/>
      <c r="B199" s="44"/>
      <c r="F199" s="45"/>
      <c r="I199" s="22"/>
    </row>
    <row r="200" spans="1:9" s="23" customFormat="1" ht="15.75">
      <c r="A200" s="39"/>
      <c r="B200" s="44"/>
      <c r="F200" s="45"/>
      <c r="I200" s="22"/>
    </row>
    <row r="201" spans="1:9" s="23" customFormat="1" ht="15.75">
      <c r="A201" s="39"/>
      <c r="B201" s="44"/>
      <c r="F201" s="45"/>
      <c r="I201" s="22"/>
    </row>
    <row r="202" spans="1:9" s="23" customFormat="1" ht="15.75">
      <c r="A202" s="39"/>
      <c r="B202" s="44"/>
      <c r="F202" s="45"/>
      <c r="I202" s="22"/>
    </row>
    <row r="203" spans="1:9" s="23" customFormat="1" ht="15.75">
      <c r="A203" s="39"/>
      <c r="B203" s="44"/>
      <c r="F203" s="45"/>
      <c r="I203" s="22"/>
    </row>
    <row r="204" spans="1:9" s="23" customFormat="1" ht="15.75">
      <c r="A204" s="39"/>
      <c r="B204" s="44"/>
      <c r="F204" s="45"/>
      <c r="I204" s="22"/>
    </row>
    <row r="205" spans="1:9" s="23" customFormat="1" ht="15.75">
      <c r="A205" s="39"/>
      <c r="B205" s="44"/>
      <c r="F205" s="45"/>
      <c r="I205" s="22"/>
    </row>
    <row r="206" spans="1:9" s="23" customFormat="1" ht="15.75">
      <c r="A206" s="39"/>
      <c r="B206" s="44"/>
      <c r="F206" s="45"/>
      <c r="I206" s="22"/>
    </row>
    <row r="207" spans="1:9" s="23" customFormat="1" ht="15.75">
      <c r="A207" s="39"/>
      <c r="B207" s="44"/>
      <c r="F207" s="45"/>
      <c r="I207" s="22"/>
    </row>
    <row r="208" spans="1:9" s="23" customFormat="1" ht="15.75">
      <c r="A208" s="39"/>
      <c r="B208" s="44"/>
      <c r="F208" s="45"/>
      <c r="I208" s="22"/>
    </row>
    <row r="209" spans="1:9" s="23" customFormat="1" ht="15.75">
      <c r="A209" s="39"/>
      <c r="B209" s="44"/>
      <c r="F209" s="45"/>
      <c r="I209" s="22"/>
    </row>
    <row r="210" spans="1:9" s="23" customFormat="1" ht="15.75">
      <c r="A210" s="39"/>
      <c r="B210" s="44"/>
      <c r="F210" s="45"/>
      <c r="I210" s="22"/>
    </row>
    <row r="211" spans="1:9" s="23" customFormat="1" ht="15.75">
      <c r="A211" s="39"/>
      <c r="B211" s="44"/>
      <c r="F211" s="45"/>
      <c r="I211" s="22"/>
    </row>
    <row r="212" spans="1:9" s="23" customFormat="1" ht="15.75">
      <c r="A212" s="39"/>
      <c r="B212" s="44"/>
      <c r="F212" s="45"/>
      <c r="I212" s="22"/>
    </row>
    <row r="213" spans="1:9" s="23" customFormat="1" ht="15.75">
      <c r="A213" s="39"/>
      <c r="B213" s="44"/>
      <c r="F213" s="45"/>
      <c r="I213" s="22"/>
    </row>
    <row r="214" spans="1:9" s="23" customFormat="1" ht="15.75">
      <c r="A214" s="39"/>
      <c r="B214" s="44"/>
      <c r="F214" s="45"/>
      <c r="I214" s="22"/>
    </row>
    <row r="215" spans="1:9" s="23" customFormat="1" ht="15.75">
      <c r="A215" s="39"/>
      <c r="B215" s="44"/>
      <c r="F215" s="45"/>
      <c r="I215" s="22"/>
    </row>
    <row r="216" spans="1:9" s="23" customFormat="1" ht="15.75">
      <c r="A216" s="39"/>
      <c r="B216" s="44"/>
      <c r="F216" s="45"/>
      <c r="I216" s="22"/>
    </row>
    <row r="217" spans="1:9" s="23" customFormat="1" ht="15.75">
      <c r="A217" s="39"/>
      <c r="B217" s="44"/>
      <c r="F217" s="45"/>
      <c r="I217" s="22"/>
    </row>
    <row r="218" spans="1:9" s="23" customFormat="1" ht="15.75">
      <c r="A218" s="39"/>
      <c r="B218" s="44"/>
      <c r="F218" s="45"/>
      <c r="I218" s="22"/>
    </row>
    <row r="219" spans="1:9" s="23" customFormat="1" ht="15.75">
      <c r="A219" s="39"/>
      <c r="B219" s="44"/>
      <c r="F219" s="45"/>
      <c r="I219" s="22"/>
    </row>
    <row r="220" spans="1:9" s="23" customFormat="1" ht="15.75">
      <c r="A220" s="39"/>
      <c r="B220" s="44"/>
      <c r="F220" s="45"/>
      <c r="I220" s="22"/>
    </row>
    <row r="221" spans="1:9" s="23" customFormat="1" ht="15.75">
      <c r="A221" s="39"/>
      <c r="B221" s="44"/>
      <c r="F221" s="45"/>
      <c r="I221" s="22"/>
    </row>
    <row r="222" spans="1:9" s="23" customFormat="1" ht="15.75">
      <c r="A222" s="39"/>
      <c r="B222" s="44"/>
      <c r="F222" s="45"/>
      <c r="I222" s="22"/>
    </row>
    <row r="223" spans="1:9" s="23" customFormat="1" ht="15.75">
      <c r="A223" s="39"/>
      <c r="B223" s="44"/>
      <c r="F223" s="45"/>
      <c r="I223" s="22"/>
    </row>
    <row r="224" spans="1:9" s="23" customFormat="1" ht="15.75">
      <c r="A224" s="39"/>
      <c r="B224" s="44"/>
      <c r="F224" s="45"/>
      <c r="I224" s="22"/>
    </row>
    <row r="225" spans="1:9" s="23" customFormat="1" ht="15.75">
      <c r="A225" s="39"/>
      <c r="B225" s="44"/>
      <c r="F225" s="45"/>
      <c r="I225" s="22"/>
    </row>
    <row r="226" spans="1:9" s="23" customFormat="1" ht="15.75">
      <c r="A226" s="39"/>
      <c r="B226" s="44"/>
      <c r="F226" s="45"/>
      <c r="I226" s="22"/>
    </row>
    <row r="227" spans="1:9" s="23" customFormat="1" ht="15.75">
      <c r="A227" s="39"/>
      <c r="B227" s="44"/>
      <c r="F227" s="45"/>
      <c r="I227" s="22"/>
    </row>
    <row r="228" spans="1:9" s="23" customFormat="1" ht="15.75">
      <c r="A228" s="39"/>
      <c r="B228" s="44"/>
      <c r="F228" s="45"/>
      <c r="I228" s="22"/>
    </row>
    <row r="229" spans="1:9" s="23" customFormat="1" ht="15.75">
      <c r="A229" s="39"/>
      <c r="B229" s="44"/>
      <c r="F229" s="45"/>
      <c r="I229" s="22"/>
    </row>
    <row r="230" spans="1:9" s="23" customFormat="1" ht="15.75">
      <c r="A230" s="39"/>
      <c r="B230" s="44"/>
      <c r="F230" s="45"/>
      <c r="I230" s="22"/>
    </row>
    <row r="231" spans="1:9" s="23" customFormat="1" ht="15.75">
      <c r="A231" s="39"/>
      <c r="B231" s="44"/>
      <c r="F231" s="45"/>
      <c r="I231" s="22"/>
    </row>
    <row r="232" spans="1:9" s="23" customFormat="1" ht="15.75">
      <c r="A232" s="39"/>
      <c r="B232" s="44"/>
      <c r="F232" s="45"/>
      <c r="I232" s="22"/>
    </row>
    <row r="233" spans="1:9" s="23" customFormat="1" ht="15.75">
      <c r="A233" s="39"/>
      <c r="B233" s="44"/>
      <c r="F233" s="45"/>
      <c r="I233" s="22"/>
    </row>
    <row r="234" spans="1:9" s="23" customFormat="1" ht="15.75">
      <c r="A234" s="39"/>
      <c r="B234" s="44"/>
      <c r="F234" s="45"/>
      <c r="I234" s="22"/>
    </row>
    <row r="235" spans="1:9" s="23" customFormat="1" ht="15.75">
      <c r="A235" s="39"/>
      <c r="B235" s="44"/>
      <c r="F235" s="45"/>
      <c r="I235" s="22"/>
    </row>
    <row r="236" spans="1:9" s="23" customFormat="1" ht="15.75">
      <c r="A236" s="39"/>
      <c r="B236" s="44"/>
      <c r="F236" s="45"/>
      <c r="I236" s="22"/>
    </row>
    <row r="237" spans="1:9" s="23" customFormat="1" ht="15.75">
      <c r="A237" s="39"/>
      <c r="B237" s="44"/>
      <c r="F237" s="45"/>
      <c r="I237" s="22"/>
    </row>
    <row r="238" spans="1:9" s="23" customFormat="1" ht="15.75">
      <c r="A238" s="39"/>
      <c r="B238" s="44"/>
      <c r="F238" s="45"/>
      <c r="I238" s="22"/>
    </row>
    <row r="239" spans="1:9" s="23" customFormat="1" ht="15.75">
      <c r="A239" s="39"/>
      <c r="B239" s="44"/>
      <c r="F239" s="45"/>
      <c r="I239" s="22"/>
    </row>
    <row r="240" spans="1:9" s="23" customFormat="1" ht="15.75">
      <c r="A240" s="39"/>
      <c r="B240" s="44"/>
      <c r="F240" s="45"/>
      <c r="I240" s="22"/>
    </row>
    <row r="241" spans="1:9" s="23" customFormat="1" ht="15.75">
      <c r="A241" s="39"/>
      <c r="B241" s="44"/>
      <c r="F241" s="45"/>
      <c r="I241" s="22"/>
    </row>
    <row r="242" spans="1:9" s="23" customFormat="1" ht="15.75">
      <c r="A242" s="39"/>
      <c r="B242" s="44"/>
      <c r="F242" s="45"/>
      <c r="I242" s="22"/>
    </row>
    <row r="243" spans="1:9" s="23" customFormat="1" ht="15.75">
      <c r="A243" s="39"/>
      <c r="B243" s="44"/>
      <c r="F243" s="45"/>
      <c r="I243" s="22"/>
    </row>
    <row r="244" spans="1:9" s="23" customFormat="1" ht="15.75">
      <c r="A244" s="39"/>
      <c r="B244" s="44"/>
      <c r="F244" s="45"/>
      <c r="I244" s="22"/>
    </row>
    <row r="245" spans="1:9" s="23" customFormat="1" ht="15.75">
      <c r="A245" s="39"/>
      <c r="B245" s="44"/>
      <c r="F245" s="45"/>
      <c r="I245" s="22"/>
    </row>
    <row r="246" spans="1:9" s="23" customFormat="1" ht="15.75">
      <c r="A246" s="39"/>
      <c r="B246" s="44"/>
      <c r="F246" s="45"/>
      <c r="I246" s="22"/>
    </row>
    <row r="247" spans="1:9" s="23" customFormat="1" ht="15.75">
      <c r="A247" s="39"/>
      <c r="B247" s="44"/>
      <c r="F247" s="45"/>
      <c r="I247" s="22"/>
    </row>
    <row r="248" spans="1:9" s="23" customFormat="1" ht="15.75">
      <c r="A248" s="39"/>
      <c r="B248" s="44"/>
      <c r="F248" s="45"/>
      <c r="I248" s="22"/>
    </row>
    <row r="249" spans="1:9" s="23" customFormat="1" ht="15.75">
      <c r="A249" s="39"/>
      <c r="B249" s="44"/>
      <c r="F249" s="45"/>
      <c r="I249" s="22"/>
    </row>
    <row r="250" spans="1:9" s="23" customFormat="1" ht="15.75">
      <c r="A250" s="39"/>
      <c r="B250" s="44"/>
      <c r="F250" s="45"/>
      <c r="I250" s="22"/>
    </row>
    <row r="251" spans="1:9" s="23" customFormat="1" ht="15.75">
      <c r="A251" s="39"/>
      <c r="B251" s="44"/>
      <c r="F251" s="45"/>
      <c r="I251" s="22"/>
    </row>
    <row r="252" spans="1:9" s="23" customFormat="1" ht="15.75">
      <c r="A252" s="39"/>
      <c r="B252" s="44"/>
      <c r="F252" s="45"/>
      <c r="I252" s="22"/>
    </row>
    <row r="253" spans="1:9" s="23" customFormat="1" ht="15.75">
      <c r="A253" s="39"/>
      <c r="B253" s="44"/>
      <c r="F253" s="45"/>
      <c r="I253" s="22"/>
    </row>
    <row r="254" spans="1:9" s="23" customFormat="1" ht="15.75">
      <c r="A254" s="39"/>
      <c r="B254" s="44"/>
      <c r="F254" s="45"/>
      <c r="I254" s="22"/>
    </row>
    <row r="255" spans="1:9" s="23" customFormat="1" ht="15.75">
      <c r="A255" s="39"/>
      <c r="B255" s="44"/>
      <c r="F255" s="45"/>
      <c r="I255" s="22"/>
    </row>
    <row r="256" spans="1:9" s="23" customFormat="1" ht="15.75">
      <c r="A256" s="39"/>
      <c r="B256" s="44"/>
      <c r="F256" s="45"/>
      <c r="I256" s="22"/>
    </row>
    <row r="257" spans="1:9" s="23" customFormat="1" ht="15.75">
      <c r="A257" s="39"/>
      <c r="B257" s="44"/>
      <c r="F257" s="45"/>
      <c r="I257" s="22"/>
    </row>
    <row r="258" spans="1:9" s="23" customFormat="1" ht="15.75">
      <c r="A258" s="39"/>
      <c r="B258" s="44"/>
      <c r="F258" s="45"/>
      <c r="I258" s="22"/>
    </row>
    <row r="259" spans="1:9" s="23" customFormat="1" ht="15.75">
      <c r="A259" s="39"/>
      <c r="B259" s="44"/>
      <c r="F259" s="45"/>
      <c r="I259" s="22"/>
    </row>
    <row r="260" spans="1:9" s="23" customFormat="1" ht="15.75">
      <c r="A260" s="39"/>
      <c r="B260" s="44"/>
      <c r="F260" s="45"/>
      <c r="I260" s="22"/>
    </row>
    <row r="261" spans="1:9" s="23" customFormat="1" ht="15.75">
      <c r="A261" s="39"/>
      <c r="B261" s="44"/>
      <c r="F261" s="45"/>
      <c r="I261" s="22"/>
    </row>
    <row r="262" spans="1:9" s="23" customFormat="1" ht="15.75">
      <c r="A262" s="39"/>
      <c r="B262" s="44"/>
      <c r="F262" s="45"/>
      <c r="I262" s="22"/>
    </row>
    <row r="263" spans="1:9" s="23" customFormat="1" ht="15.75">
      <c r="A263" s="39"/>
      <c r="B263" s="44"/>
      <c r="F263" s="45"/>
      <c r="I263" s="22"/>
    </row>
    <row r="264" spans="1:9" s="23" customFormat="1" ht="15.75">
      <c r="A264" s="39"/>
      <c r="B264" s="44"/>
      <c r="F264" s="45"/>
      <c r="I264" s="22"/>
    </row>
    <row r="265" spans="1:9" s="23" customFormat="1" ht="15.75">
      <c r="A265" s="39"/>
      <c r="B265" s="44"/>
      <c r="F265" s="45"/>
      <c r="I265" s="22"/>
    </row>
    <row r="266" spans="1:9" s="23" customFormat="1" ht="15.75">
      <c r="A266" s="39"/>
      <c r="B266" s="44"/>
      <c r="F266" s="45"/>
      <c r="I266" s="22"/>
    </row>
    <row r="267" spans="1:9" s="23" customFormat="1" ht="15.75">
      <c r="A267" s="39"/>
      <c r="B267" s="44"/>
      <c r="F267" s="45"/>
      <c r="I267" s="22"/>
    </row>
    <row r="268" spans="1:9" s="23" customFormat="1" ht="15.75">
      <c r="A268" s="39"/>
      <c r="B268" s="44"/>
      <c r="F268" s="45"/>
      <c r="I268" s="22"/>
    </row>
    <row r="269" spans="1:9" s="23" customFormat="1" ht="15.75">
      <c r="A269" s="39"/>
      <c r="B269" s="44"/>
      <c r="F269" s="45"/>
      <c r="I269" s="22"/>
    </row>
    <row r="270" spans="1:9" s="23" customFormat="1" ht="15.75">
      <c r="A270" s="39"/>
      <c r="B270" s="44"/>
      <c r="F270" s="45"/>
      <c r="I270" s="22"/>
    </row>
    <row r="271" spans="1:9" s="23" customFormat="1" ht="15.75">
      <c r="A271" s="39"/>
      <c r="B271" s="44"/>
      <c r="F271" s="45"/>
      <c r="I271" s="22"/>
    </row>
    <row r="272" spans="1:9" s="23" customFormat="1" ht="15.75">
      <c r="A272" s="39"/>
      <c r="B272" s="44"/>
      <c r="F272" s="45"/>
      <c r="I272" s="22"/>
    </row>
    <row r="273" spans="1:9" s="23" customFormat="1" ht="15.75">
      <c r="A273" s="39"/>
      <c r="B273" s="44"/>
      <c r="F273" s="45"/>
      <c r="I273" s="22"/>
    </row>
    <row r="274" spans="1:9" s="23" customFormat="1" ht="15.75">
      <c r="A274" s="39"/>
      <c r="B274" s="44"/>
      <c r="F274" s="45"/>
      <c r="I274" s="22"/>
    </row>
    <row r="275" spans="1:9" s="23" customFormat="1" ht="15.75">
      <c r="A275" s="39"/>
      <c r="B275" s="44"/>
      <c r="F275" s="45"/>
      <c r="I275" s="22"/>
    </row>
    <row r="276" spans="1:9" s="23" customFormat="1" ht="15.75">
      <c r="A276" s="39"/>
      <c r="B276" s="44"/>
      <c r="F276" s="45"/>
      <c r="I276" s="22"/>
    </row>
    <row r="277" spans="1:9" s="23" customFormat="1" ht="15.75">
      <c r="A277" s="39"/>
      <c r="B277" s="44"/>
      <c r="F277" s="45"/>
      <c r="I277" s="22"/>
    </row>
    <row r="278" spans="1:9" s="23" customFormat="1" ht="15.75">
      <c r="A278" s="39"/>
      <c r="B278" s="44"/>
      <c r="F278" s="45"/>
      <c r="I278" s="22"/>
    </row>
    <row r="279" spans="1:9" s="23" customFormat="1" ht="15.75">
      <c r="A279" s="39"/>
      <c r="B279" s="44"/>
      <c r="F279" s="45"/>
      <c r="I279" s="22"/>
    </row>
    <row r="280" spans="1:9" s="23" customFormat="1" ht="15.75">
      <c r="A280" s="39"/>
      <c r="B280" s="44"/>
      <c r="F280" s="45"/>
      <c r="I280" s="22"/>
    </row>
    <row r="281" spans="1:9" s="23" customFormat="1" ht="15.75">
      <c r="A281" s="39"/>
      <c r="B281" s="44"/>
      <c r="F281" s="45"/>
      <c r="I281" s="22"/>
    </row>
    <row r="282" spans="1:9" s="23" customFormat="1" ht="15.75">
      <c r="A282" s="39"/>
      <c r="B282" s="44"/>
      <c r="F282" s="45"/>
      <c r="I282" s="22"/>
    </row>
    <row r="283" spans="1:9" s="23" customFormat="1" ht="15.75">
      <c r="A283" s="39"/>
      <c r="B283" s="44"/>
      <c r="F283" s="45"/>
      <c r="I283" s="22"/>
    </row>
    <row r="284" spans="1:9" s="23" customFormat="1" ht="15.75">
      <c r="A284" s="39"/>
      <c r="B284" s="44"/>
      <c r="F284" s="45"/>
      <c r="I284" s="22"/>
    </row>
    <row r="285" spans="1:9" s="23" customFormat="1" ht="15.75">
      <c r="A285" s="39"/>
      <c r="B285" s="44"/>
      <c r="F285" s="45"/>
      <c r="I285" s="22"/>
    </row>
    <row r="286" spans="1:9" s="23" customFormat="1" ht="15.75">
      <c r="A286" s="39"/>
      <c r="B286" s="44"/>
      <c r="F286" s="45"/>
      <c r="I286" s="22"/>
    </row>
    <row r="287" spans="1:9" s="23" customFormat="1" ht="15.75">
      <c r="A287" s="39"/>
      <c r="B287" s="44"/>
      <c r="F287" s="45"/>
      <c r="I287" s="22"/>
    </row>
    <row r="288" spans="1:9" s="23" customFormat="1" ht="15.75">
      <c r="A288" s="39"/>
      <c r="B288" s="44"/>
      <c r="F288" s="45"/>
      <c r="I288" s="22"/>
    </row>
    <row r="289" spans="1:9" s="23" customFormat="1" ht="15.75">
      <c r="A289" s="39"/>
      <c r="B289" s="44"/>
      <c r="F289" s="45"/>
      <c r="I289" s="22"/>
    </row>
    <row r="290" spans="1:9" s="23" customFormat="1" ht="15.75">
      <c r="A290" s="39"/>
      <c r="B290" s="44"/>
      <c r="F290" s="45"/>
      <c r="I290" s="22"/>
    </row>
    <row r="291" spans="1:9" s="23" customFormat="1" ht="15.75">
      <c r="A291" s="39"/>
      <c r="B291" s="44"/>
      <c r="F291" s="45"/>
      <c r="I291" s="22"/>
    </row>
    <row r="292" spans="1:9" s="23" customFormat="1" ht="15.75">
      <c r="A292" s="39"/>
      <c r="B292" s="44"/>
      <c r="F292" s="45"/>
      <c r="I292" s="22"/>
    </row>
    <row r="293" spans="1:9" s="23" customFormat="1" ht="15.75">
      <c r="A293" s="39"/>
      <c r="B293" s="44"/>
      <c r="F293" s="45"/>
      <c r="I293" s="22"/>
    </row>
    <row r="294" spans="1:9" s="23" customFormat="1" ht="15.75">
      <c r="A294" s="39"/>
      <c r="B294" s="44"/>
      <c r="F294" s="45"/>
      <c r="I294" s="22"/>
    </row>
    <row r="295" spans="1:9" s="23" customFormat="1" ht="15.75">
      <c r="A295" s="39"/>
      <c r="B295" s="44"/>
      <c r="F295" s="45"/>
      <c r="I295" s="22"/>
    </row>
    <row r="296" spans="1:9" s="23" customFormat="1" ht="15.75">
      <c r="A296" s="39"/>
      <c r="B296" s="44"/>
      <c r="F296" s="45"/>
      <c r="I296" s="22"/>
    </row>
    <row r="297" spans="1:9" s="23" customFormat="1" ht="15.75">
      <c r="A297" s="39"/>
      <c r="B297" s="44"/>
      <c r="F297" s="45"/>
      <c r="I297" s="22"/>
    </row>
    <row r="298" spans="1:9" s="23" customFormat="1" ht="15.75">
      <c r="A298" s="39"/>
      <c r="B298" s="44"/>
      <c r="F298" s="45"/>
      <c r="I298" s="22"/>
    </row>
    <row r="299" spans="1:9" s="23" customFormat="1" ht="15.75">
      <c r="A299" s="39"/>
      <c r="B299" s="44"/>
      <c r="F299" s="45"/>
      <c r="I299" s="22"/>
    </row>
    <row r="300" spans="1:9" s="23" customFormat="1" ht="15.75">
      <c r="A300" s="39"/>
      <c r="B300" s="44"/>
      <c r="F300" s="45"/>
      <c r="I300" s="22"/>
    </row>
    <row r="301" spans="1:9" s="23" customFormat="1" ht="15.75">
      <c r="A301" s="39"/>
      <c r="B301" s="44"/>
      <c r="F301" s="45"/>
      <c r="I301" s="22"/>
    </row>
    <row r="302" spans="1:9" s="23" customFormat="1" ht="15.75">
      <c r="A302" s="39"/>
      <c r="B302" s="44"/>
      <c r="F302" s="45"/>
      <c r="I302" s="22"/>
    </row>
    <row r="303" spans="1:9" s="23" customFormat="1" ht="15.75">
      <c r="A303" s="39"/>
      <c r="B303" s="44"/>
      <c r="F303" s="45"/>
      <c r="I303" s="22"/>
    </row>
    <row r="304" spans="1:9" s="23" customFormat="1" ht="15.75">
      <c r="A304" s="39"/>
      <c r="B304" s="44"/>
      <c r="F304" s="45"/>
      <c r="I304" s="22"/>
    </row>
    <row r="305" spans="1:9" s="23" customFormat="1" ht="15.75">
      <c r="A305" s="39"/>
      <c r="B305" s="44"/>
      <c r="F305" s="45"/>
      <c r="I305" s="22"/>
    </row>
    <row r="306" spans="1:9" s="23" customFormat="1" ht="15.75">
      <c r="A306" s="39"/>
      <c r="B306" s="44"/>
      <c r="F306" s="45"/>
      <c r="I306" s="22"/>
    </row>
    <row r="307" spans="1:9" s="23" customFormat="1" ht="15.75">
      <c r="A307" s="39"/>
      <c r="B307" s="44"/>
      <c r="F307" s="45"/>
      <c r="I307" s="22"/>
    </row>
    <row r="308" spans="1:9" s="23" customFormat="1" ht="15.75">
      <c r="A308" s="39"/>
      <c r="B308" s="44"/>
      <c r="F308" s="45"/>
      <c r="I308" s="22"/>
    </row>
    <row r="309" spans="1:9" s="23" customFormat="1" ht="15.75">
      <c r="A309" s="39"/>
      <c r="B309" s="44"/>
      <c r="F309" s="45"/>
      <c r="I309" s="22"/>
    </row>
    <row r="310" spans="1:9" s="23" customFormat="1" ht="15.75">
      <c r="A310" s="39"/>
      <c r="B310" s="44"/>
      <c r="F310" s="45"/>
      <c r="I310" s="22"/>
    </row>
    <row r="311" spans="1:9" s="23" customFormat="1" ht="15.75">
      <c r="A311" s="39"/>
      <c r="B311" s="44"/>
      <c r="F311" s="45"/>
      <c r="I311" s="22"/>
    </row>
    <row r="312" spans="1:9" s="23" customFormat="1" ht="15.75">
      <c r="A312" s="39"/>
      <c r="B312" s="44"/>
      <c r="F312" s="45"/>
      <c r="I312" s="22"/>
    </row>
    <row r="313" spans="1:9" s="23" customFormat="1" ht="15.75">
      <c r="A313" s="39"/>
      <c r="B313" s="44"/>
      <c r="F313" s="45"/>
      <c r="I313" s="22"/>
    </row>
    <row r="314" spans="1:9" s="23" customFormat="1" ht="15.75">
      <c r="A314" s="39"/>
      <c r="B314" s="44"/>
      <c r="F314" s="45"/>
      <c r="I314" s="22"/>
    </row>
    <row r="315" spans="1:9" s="23" customFormat="1" ht="15.75">
      <c r="A315" s="39"/>
      <c r="B315" s="44"/>
      <c r="F315" s="45"/>
      <c r="I315" s="22"/>
    </row>
    <row r="316" spans="1:9" s="23" customFormat="1" ht="15.75">
      <c r="A316" s="39"/>
      <c r="B316" s="44"/>
      <c r="F316" s="45"/>
      <c r="I316" s="22"/>
    </row>
    <row r="317" spans="1:9" s="23" customFormat="1" ht="15.75">
      <c r="A317" s="39"/>
      <c r="B317" s="44"/>
      <c r="F317" s="45"/>
      <c r="I317" s="22"/>
    </row>
    <row r="318" spans="1:9" s="23" customFormat="1" ht="15.75">
      <c r="A318" s="39"/>
      <c r="B318" s="44"/>
      <c r="F318" s="45"/>
      <c r="I318" s="22"/>
    </row>
    <row r="319" spans="1:9" s="23" customFormat="1" ht="15.75">
      <c r="A319" s="39"/>
      <c r="B319" s="44"/>
      <c r="F319" s="45"/>
      <c r="I319" s="22"/>
    </row>
    <row r="320" spans="1:9" s="23" customFormat="1" ht="15.75">
      <c r="A320" s="39"/>
      <c r="B320" s="44"/>
      <c r="F320" s="45"/>
      <c r="I320" s="22"/>
    </row>
    <row r="321" spans="1:9" s="23" customFormat="1" ht="15.75">
      <c r="A321" s="39"/>
      <c r="B321" s="44"/>
      <c r="F321" s="45"/>
      <c r="I321" s="22"/>
    </row>
    <row r="322" spans="1:9" s="23" customFormat="1" ht="15.75">
      <c r="A322" s="39"/>
      <c r="B322" s="44"/>
      <c r="F322" s="45"/>
      <c r="I322" s="22"/>
    </row>
    <row r="323" spans="1:9" s="23" customFormat="1" ht="15.75">
      <c r="A323" s="39"/>
      <c r="B323" s="44"/>
      <c r="F323" s="45"/>
      <c r="I323" s="22"/>
    </row>
    <row r="324" spans="1:9" s="23" customFormat="1" ht="15.75">
      <c r="A324" s="39"/>
      <c r="B324" s="44"/>
      <c r="F324" s="45"/>
      <c r="I324" s="22"/>
    </row>
    <row r="325" spans="1:9" s="23" customFormat="1" ht="15.75">
      <c r="A325" s="39"/>
      <c r="B325" s="44"/>
      <c r="F325" s="45"/>
      <c r="I325" s="22"/>
    </row>
    <row r="326" spans="1:9" s="23" customFormat="1" ht="15.75">
      <c r="A326" s="39"/>
      <c r="B326" s="44"/>
      <c r="F326" s="45"/>
      <c r="I326" s="22"/>
    </row>
    <row r="327" spans="1:9" s="23" customFormat="1" ht="15.75">
      <c r="A327" s="39"/>
      <c r="B327" s="44"/>
      <c r="F327" s="45"/>
      <c r="I327" s="22"/>
    </row>
    <row r="328" spans="1:9" s="23" customFormat="1" ht="15.75">
      <c r="A328" s="39"/>
      <c r="B328" s="44"/>
      <c r="F328" s="45"/>
      <c r="I328" s="22"/>
    </row>
    <row r="329" spans="1:9" s="23" customFormat="1" ht="15.75">
      <c r="A329" s="39"/>
      <c r="B329" s="44"/>
      <c r="F329" s="45"/>
      <c r="I329" s="22"/>
    </row>
    <row r="330" spans="1:9" s="23" customFormat="1" ht="15.75">
      <c r="A330" s="39"/>
      <c r="B330" s="44"/>
      <c r="F330" s="45"/>
      <c r="I330" s="22"/>
    </row>
    <row r="331" spans="1:9" s="23" customFormat="1" ht="15.75">
      <c r="A331" s="39"/>
      <c r="B331" s="44"/>
      <c r="F331" s="45"/>
      <c r="I331" s="22"/>
    </row>
    <row r="332" spans="1:9" s="23" customFormat="1" ht="15.75">
      <c r="A332" s="39"/>
      <c r="B332" s="44"/>
      <c r="F332" s="45"/>
      <c r="I332" s="22"/>
    </row>
    <row r="333" spans="1:9" s="23" customFormat="1" ht="15.75">
      <c r="A333" s="39"/>
      <c r="B333" s="44"/>
      <c r="F333" s="45"/>
      <c r="I333" s="22"/>
    </row>
    <row r="334" spans="1:9" s="23" customFormat="1" ht="15.75">
      <c r="A334" s="39"/>
      <c r="B334" s="44"/>
      <c r="F334" s="45"/>
      <c r="I334" s="22"/>
    </row>
    <row r="335" spans="1:9" s="23" customFormat="1" ht="15.75">
      <c r="A335" s="39"/>
      <c r="B335" s="44"/>
      <c r="F335" s="45"/>
      <c r="I335" s="22"/>
    </row>
    <row r="336" spans="1:9" s="23" customFormat="1" ht="15.75">
      <c r="A336" s="39"/>
      <c r="B336" s="44"/>
      <c r="F336" s="45"/>
      <c r="I336" s="22"/>
    </row>
    <row r="337" spans="1:9" s="23" customFormat="1" ht="15.75">
      <c r="A337" s="39"/>
      <c r="B337" s="44"/>
      <c r="F337" s="45"/>
      <c r="I337" s="22"/>
    </row>
    <row r="338" spans="1:9" s="23" customFormat="1" ht="15.75">
      <c r="A338" s="39"/>
      <c r="B338" s="44"/>
      <c r="F338" s="45"/>
      <c r="I338" s="22"/>
    </row>
    <row r="339" spans="1:9" s="23" customFormat="1" ht="15.75">
      <c r="A339" s="39"/>
      <c r="B339" s="44"/>
      <c r="F339" s="45"/>
      <c r="I339" s="22"/>
    </row>
    <row r="340" spans="1:9" s="23" customFormat="1" ht="15.75">
      <c r="A340" s="39"/>
      <c r="B340" s="44"/>
      <c r="F340" s="45"/>
      <c r="I340" s="22"/>
    </row>
    <row r="341" spans="1:9" s="23" customFormat="1" ht="15.75">
      <c r="A341" s="39"/>
      <c r="B341" s="44"/>
      <c r="F341" s="45"/>
      <c r="I341" s="22"/>
    </row>
    <row r="342" spans="1:9" s="23" customFormat="1" ht="15.75">
      <c r="A342" s="39"/>
      <c r="B342" s="44"/>
      <c r="F342" s="45"/>
      <c r="I342" s="22"/>
    </row>
    <row r="343" spans="1:9" s="23" customFormat="1" ht="15.75">
      <c r="A343" s="39"/>
      <c r="B343" s="44"/>
      <c r="F343" s="45"/>
      <c r="I343" s="22"/>
    </row>
    <row r="344" spans="1:9" s="23" customFormat="1" ht="15.75">
      <c r="A344" s="39"/>
      <c r="B344" s="44"/>
      <c r="F344" s="45"/>
      <c r="I344" s="22"/>
    </row>
    <row r="345" spans="1:9" s="23" customFormat="1" ht="15.75">
      <c r="A345" s="39"/>
      <c r="B345" s="44"/>
      <c r="F345" s="45"/>
      <c r="I345" s="22"/>
    </row>
    <row r="346" spans="1:9" s="23" customFormat="1" ht="15.75">
      <c r="A346" s="39"/>
      <c r="B346" s="44"/>
      <c r="F346" s="45"/>
      <c r="I346" s="22"/>
    </row>
    <row r="347" spans="1:9" s="23" customFormat="1" ht="15.75">
      <c r="A347" s="39"/>
      <c r="B347" s="44"/>
      <c r="F347" s="45"/>
      <c r="I347" s="22"/>
    </row>
    <row r="348" spans="1:9" s="23" customFormat="1" ht="15.75">
      <c r="A348" s="39"/>
      <c r="B348" s="44"/>
      <c r="F348" s="45"/>
      <c r="I348" s="22"/>
    </row>
    <row r="349" spans="1:9" s="23" customFormat="1" ht="15.75">
      <c r="A349" s="39"/>
      <c r="B349" s="44"/>
      <c r="F349" s="45"/>
      <c r="I349" s="22"/>
    </row>
    <row r="350" spans="1:9" s="23" customFormat="1" ht="15.75">
      <c r="A350" s="39"/>
      <c r="B350" s="44"/>
      <c r="F350" s="45"/>
      <c r="I350" s="22"/>
    </row>
    <row r="351" spans="1:9" s="23" customFormat="1" ht="15.75">
      <c r="A351" s="39"/>
      <c r="B351" s="44"/>
      <c r="F351" s="45"/>
      <c r="I351" s="22"/>
    </row>
    <row r="352" spans="1:9" s="23" customFormat="1" ht="15.75">
      <c r="A352" s="39"/>
      <c r="B352" s="44"/>
      <c r="F352" s="45"/>
      <c r="I352" s="22"/>
    </row>
    <row r="353" spans="1:9" s="23" customFormat="1" ht="15.75">
      <c r="A353" s="39"/>
      <c r="B353" s="44"/>
      <c r="F353" s="45"/>
      <c r="I353" s="22"/>
    </row>
    <row r="354" spans="1:9" s="23" customFormat="1" ht="15.75">
      <c r="A354" s="39"/>
      <c r="B354" s="44"/>
      <c r="F354" s="45"/>
      <c r="I354" s="22"/>
    </row>
    <row r="355" spans="1:9" s="23" customFormat="1" ht="15.75">
      <c r="A355" s="39"/>
      <c r="B355" s="44"/>
      <c r="F355" s="45"/>
      <c r="I355" s="22"/>
    </row>
    <row r="356" spans="1:9" s="23" customFormat="1" ht="15.75">
      <c r="A356" s="39"/>
      <c r="B356" s="44"/>
      <c r="F356" s="45"/>
      <c r="I356" s="22"/>
    </row>
    <row r="357" spans="1:9" s="23" customFormat="1" ht="15.75">
      <c r="A357" s="39"/>
      <c r="B357" s="44"/>
      <c r="F357" s="45"/>
      <c r="I357" s="22"/>
    </row>
    <row r="358" spans="1:9" s="23" customFormat="1" ht="15.75">
      <c r="A358" s="39"/>
      <c r="B358" s="44"/>
      <c r="F358" s="45"/>
      <c r="I358" s="22"/>
    </row>
    <row r="359" spans="1:9" s="23" customFormat="1" ht="15.75">
      <c r="A359" s="39"/>
      <c r="B359" s="44"/>
      <c r="F359" s="45"/>
      <c r="I359" s="22"/>
    </row>
    <row r="360" spans="1:9" s="23" customFormat="1" ht="15.75">
      <c r="A360" s="39"/>
      <c r="B360" s="44"/>
      <c r="F360" s="45"/>
      <c r="I360" s="22"/>
    </row>
    <row r="361" spans="1:9" s="23" customFormat="1" ht="15.75">
      <c r="A361" s="39"/>
      <c r="B361" s="44"/>
      <c r="F361" s="45"/>
      <c r="I361" s="22"/>
    </row>
    <row r="362" spans="1:9" s="23" customFormat="1" ht="15.75">
      <c r="A362" s="39"/>
      <c r="B362" s="44"/>
      <c r="F362" s="45"/>
      <c r="I362" s="22"/>
    </row>
    <row r="363" spans="1:9" s="23" customFormat="1" ht="15.75">
      <c r="A363" s="39"/>
      <c r="B363" s="44"/>
      <c r="F363" s="45"/>
      <c r="I363" s="22"/>
    </row>
    <row r="364" spans="1:9" s="23" customFormat="1" ht="15.75">
      <c r="A364" s="39"/>
      <c r="B364" s="44"/>
      <c r="F364" s="45"/>
      <c r="I364" s="22"/>
    </row>
    <row r="365" spans="1:9" s="23" customFormat="1" ht="15.75">
      <c r="A365" s="39"/>
      <c r="B365" s="44"/>
      <c r="F365" s="45"/>
      <c r="I365" s="22"/>
    </row>
    <row r="366" spans="1:9" s="23" customFormat="1" ht="15.75">
      <c r="A366" s="39"/>
      <c r="B366" s="44"/>
      <c r="F366" s="45"/>
      <c r="I366" s="22"/>
    </row>
    <row r="367" spans="1:9" s="23" customFormat="1" ht="15.75">
      <c r="A367" s="39"/>
      <c r="B367" s="44"/>
      <c r="F367" s="45"/>
      <c r="I367" s="22"/>
    </row>
    <row r="368" spans="1:9" s="23" customFormat="1" ht="15.75">
      <c r="A368" s="39"/>
      <c r="B368" s="44"/>
      <c r="F368" s="45"/>
      <c r="I368" s="22"/>
    </row>
    <row r="369" spans="1:9" s="23" customFormat="1" ht="15.75">
      <c r="A369" s="39"/>
      <c r="B369" s="44"/>
      <c r="F369" s="45"/>
      <c r="I369" s="22"/>
    </row>
    <row r="370" spans="1:9" s="23" customFormat="1" ht="15.75">
      <c r="A370" s="39"/>
      <c r="B370" s="44"/>
      <c r="F370" s="45"/>
      <c r="I370" s="22"/>
    </row>
    <row r="371" spans="1:9" s="23" customFormat="1" ht="15.75">
      <c r="A371" s="39"/>
      <c r="B371" s="44"/>
      <c r="F371" s="45"/>
      <c r="I371" s="22"/>
    </row>
    <row r="372" spans="1:9" s="23" customFormat="1" ht="15.75">
      <c r="A372" s="39"/>
      <c r="B372" s="44"/>
      <c r="F372" s="45"/>
      <c r="I372" s="22"/>
    </row>
    <row r="373" spans="1:9" s="23" customFormat="1" ht="15.75">
      <c r="A373" s="39"/>
      <c r="B373" s="44"/>
      <c r="F373" s="45"/>
      <c r="I373" s="22"/>
    </row>
    <row r="374" spans="1:9" s="23" customFormat="1" ht="15.75">
      <c r="A374" s="39"/>
      <c r="B374" s="44"/>
      <c r="F374" s="45"/>
      <c r="I374" s="22"/>
    </row>
    <row r="375" spans="1:9" s="23" customFormat="1" ht="15.75">
      <c r="A375" s="39"/>
      <c r="B375" s="44"/>
      <c r="F375" s="45"/>
      <c r="I375" s="22"/>
    </row>
    <row r="376" spans="1:9" s="23" customFormat="1" ht="15.75">
      <c r="A376" s="39"/>
      <c r="B376" s="44"/>
      <c r="F376" s="45"/>
      <c r="I376" s="22"/>
    </row>
    <row r="377" spans="1:9" s="23" customFormat="1" ht="15.75">
      <c r="A377" s="39"/>
      <c r="B377" s="44"/>
      <c r="F377" s="45"/>
      <c r="I377" s="22"/>
    </row>
    <row r="378" spans="1:9" s="23" customFormat="1" ht="15.75">
      <c r="A378" s="39"/>
      <c r="B378" s="44"/>
      <c r="F378" s="45"/>
      <c r="I378" s="22"/>
    </row>
    <row r="379" spans="1:9" s="23" customFormat="1" ht="15.75">
      <c r="A379" s="39"/>
      <c r="B379" s="44"/>
      <c r="F379" s="45"/>
      <c r="I379" s="22"/>
    </row>
    <row r="380" spans="1:9" s="23" customFormat="1" ht="15.75">
      <c r="A380" s="39"/>
      <c r="B380" s="44"/>
      <c r="F380" s="45"/>
      <c r="I380" s="22"/>
    </row>
    <row r="381" spans="1:9" s="23" customFormat="1" ht="15.75">
      <c r="A381" s="39"/>
      <c r="B381" s="44"/>
      <c r="F381" s="45"/>
      <c r="I381" s="22"/>
    </row>
    <row r="382" spans="1:9" s="23" customFormat="1" ht="15.75">
      <c r="A382" s="39"/>
      <c r="B382" s="44"/>
      <c r="F382" s="45"/>
      <c r="I382" s="22"/>
    </row>
    <row r="383" spans="1:9" s="23" customFormat="1" ht="15.75">
      <c r="A383" s="39"/>
      <c r="B383" s="44"/>
      <c r="F383" s="45"/>
      <c r="I383" s="22"/>
    </row>
    <row r="384" spans="1:9" s="23" customFormat="1" ht="15.75">
      <c r="A384" s="39"/>
      <c r="B384" s="44"/>
      <c r="F384" s="45"/>
      <c r="I384" s="22"/>
    </row>
    <row r="385" spans="1:9" s="23" customFormat="1" ht="15.75">
      <c r="A385" s="39"/>
      <c r="B385" s="44"/>
      <c r="F385" s="45"/>
      <c r="I385" s="22"/>
    </row>
    <row r="386" spans="1:9" s="23" customFormat="1" ht="15.75">
      <c r="A386" s="39"/>
      <c r="B386" s="44"/>
      <c r="F386" s="45"/>
      <c r="I386" s="22"/>
    </row>
    <row r="387" spans="1:9" s="23" customFormat="1" ht="15.75">
      <c r="A387" s="39"/>
      <c r="B387" s="44"/>
      <c r="F387" s="45"/>
      <c r="I387" s="22"/>
    </row>
    <row r="388" spans="1:9" s="23" customFormat="1" ht="15.75">
      <c r="A388" s="39"/>
      <c r="B388" s="44"/>
      <c r="F388" s="45"/>
      <c r="I388" s="22"/>
    </row>
    <row r="389" spans="1:9" s="23" customFormat="1" ht="15.75">
      <c r="A389" s="39"/>
      <c r="B389" s="44"/>
      <c r="F389" s="45"/>
      <c r="I389" s="22"/>
    </row>
    <row r="390" spans="1:9" s="23" customFormat="1" ht="15.75">
      <c r="A390" s="39"/>
      <c r="B390" s="44"/>
      <c r="F390" s="45"/>
      <c r="I390" s="22"/>
    </row>
    <row r="391" spans="1:9" s="23" customFormat="1" ht="15.75">
      <c r="A391" s="39"/>
      <c r="B391" s="44"/>
      <c r="F391" s="45"/>
      <c r="I391" s="22"/>
    </row>
    <row r="392" spans="1:9" s="23" customFormat="1" ht="15.75">
      <c r="A392" s="39"/>
      <c r="B392" s="44"/>
      <c r="F392" s="45"/>
      <c r="I392" s="22"/>
    </row>
    <row r="393" spans="1:9" s="23" customFormat="1" ht="15.75">
      <c r="A393" s="39"/>
      <c r="B393" s="44"/>
      <c r="F393" s="45"/>
      <c r="I393" s="22"/>
    </row>
    <row r="394" spans="1:9" s="23" customFormat="1" ht="15.75">
      <c r="A394" s="39"/>
      <c r="B394" s="44"/>
      <c r="F394" s="45"/>
      <c r="I394" s="22"/>
    </row>
    <row r="395" spans="1:9" s="23" customFormat="1" ht="15.75">
      <c r="A395" s="39"/>
      <c r="B395" s="44"/>
      <c r="F395" s="45"/>
      <c r="I395" s="22"/>
    </row>
    <row r="396" spans="1:9" s="23" customFormat="1" ht="15.75">
      <c r="A396" s="39"/>
      <c r="B396" s="44"/>
      <c r="F396" s="45"/>
      <c r="I396" s="22"/>
    </row>
    <row r="397" spans="1:9" s="23" customFormat="1" ht="15.75">
      <c r="A397" s="39"/>
      <c r="B397" s="44"/>
      <c r="F397" s="45"/>
      <c r="I397" s="22"/>
    </row>
    <row r="398" spans="1:9" s="23" customFormat="1" ht="15.75">
      <c r="A398" s="39"/>
      <c r="B398" s="44"/>
      <c r="F398" s="45"/>
      <c r="I398" s="22"/>
    </row>
    <row r="399" spans="1:9" s="23" customFormat="1" ht="15.75">
      <c r="A399" s="39"/>
      <c r="B399" s="44"/>
      <c r="F399" s="45"/>
      <c r="I399" s="22"/>
    </row>
    <row r="400" spans="1:9" s="23" customFormat="1" ht="15.75">
      <c r="A400" s="39"/>
      <c r="B400" s="44"/>
      <c r="F400" s="45"/>
      <c r="I400" s="22"/>
    </row>
    <row r="401" spans="1:9" s="23" customFormat="1" ht="15.75">
      <c r="A401" s="39"/>
      <c r="B401" s="44"/>
      <c r="F401" s="45"/>
      <c r="I401" s="22"/>
    </row>
    <row r="402" spans="1:9" s="23" customFormat="1" ht="15.75">
      <c r="A402" s="39"/>
      <c r="B402" s="44"/>
      <c r="F402" s="45"/>
      <c r="I402" s="22"/>
    </row>
    <row r="403" spans="1:9" s="23" customFormat="1" ht="15.75">
      <c r="A403" s="39"/>
      <c r="B403" s="44"/>
      <c r="F403" s="45"/>
      <c r="I403" s="22"/>
    </row>
    <row r="404" spans="1:9" s="23" customFormat="1" ht="15.75">
      <c r="A404" s="39"/>
      <c r="B404" s="44"/>
      <c r="F404" s="45"/>
      <c r="I404" s="22"/>
    </row>
    <row r="405" spans="1:9" s="23" customFormat="1" ht="15.75">
      <c r="A405" s="39"/>
      <c r="B405" s="44"/>
      <c r="F405" s="45"/>
      <c r="I405" s="22"/>
    </row>
    <row r="406" spans="1:9" s="23" customFormat="1" ht="15.75">
      <c r="A406" s="39"/>
      <c r="B406" s="44"/>
      <c r="F406" s="45"/>
      <c r="I406" s="22"/>
    </row>
    <row r="407" spans="1:9" s="23" customFormat="1" ht="15.75">
      <c r="A407" s="39"/>
      <c r="B407" s="44"/>
      <c r="F407" s="45"/>
      <c r="I407" s="22"/>
    </row>
    <row r="408" spans="1:9" s="23" customFormat="1" ht="15.75">
      <c r="A408" s="39"/>
      <c r="B408" s="44"/>
      <c r="F408" s="45"/>
      <c r="I408" s="22"/>
    </row>
    <row r="409" spans="1:9" s="23" customFormat="1" ht="15.75">
      <c r="A409" s="39"/>
      <c r="B409" s="44"/>
      <c r="F409" s="45"/>
      <c r="I409" s="22"/>
    </row>
    <row r="410" spans="1:9" s="23" customFormat="1" ht="15.75">
      <c r="A410" s="39"/>
      <c r="B410" s="44"/>
      <c r="F410" s="45"/>
      <c r="I410" s="22"/>
    </row>
    <row r="411" spans="1:9" s="23" customFormat="1" ht="15.75">
      <c r="A411" s="39"/>
      <c r="B411" s="44"/>
      <c r="F411" s="45"/>
      <c r="I411" s="22"/>
    </row>
    <row r="412" spans="1:9" s="23" customFormat="1" ht="15.75">
      <c r="A412" s="39"/>
      <c r="B412" s="44"/>
      <c r="F412" s="45"/>
      <c r="I412" s="22"/>
    </row>
    <row r="413" spans="1:9" s="23" customFormat="1" ht="15.75">
      <c r="A413" s="39"/>
      <c r="B413" s="44"/>
      <c r="F413" s="45"/>
      <c r="I413" s="22"/>
    </row>
    <row r="414" spans="1:9" s="23" customFormat="1" ht="15.75">
      <c r="A414" s="39"/>
      <c r="B414" s="44"/>
      <c r="F414" s="45"/>
      <c r="I414" s="22"/>
    </row>
    <row r="415" spans="1:9" s="23" customFormat="1" ht="15.75">
      <c r="A415" s="39"/>
      <c r="B415" s="44"/>
      <c r="F415" s="45"/>
      <c r="I415" s="22"/>
    </row>
    <row r="416" spans="1:9" s="23" customFormat="1" ht="15.75">
      <c r="A416" s="39"/>
      <c r="B416" s="44"/>
      <c r="F416" s="45"/>
      <c r="I416" s="22"/>
    </row>
    <row r="417" spans="1:9" s="23" customFormat="1" ht="15.75">
      <c r="A417" s="39"/>
      <c r="B417" s="44"/>
      <c r="F417" s="45"/>
      <c r="I417" s="22"/>
    </row>
    <row r="418" spans="1:9" s="23" customFormat="1" ht="15.75">
      <c r="A418" s="39"/>
      <c r="B418" s="44"/>
      <c r="F418" s="45"/>
      <c r="I418" s="22"/>
    </row>
    <row r="419" spans="1:9" s="23" customFormat="1" ht="15.75">
      <c r="A419" s="39"/>
      <c r="B419" s="44"/>
      <c r="F419" s="45"/>
      <c r="I419" s="22"/>
    </row>
    <row r="420" spans="1:9" s="23" customFormat="1" ht="15.75">
      <c r="A420" s="39"/>
      <c r="B420" s="44"/>
      <c r="F420" s="45"/>
      <c r="I420" s="22"/>
    </row>
    <row r="421" spans="1:9" s="23" customFormat="1" ht="15.75">
      <c r="A421" s="39"/>
      <c r="B421" s="44"/>
      <c r="F421" s="45"/>
      <c r="I421" s="22"/>
    </row>
    <row r="422" spans="1:9" s="23" customFormat="1" ht="15.75">
      <c r="A422" s="39"/>
      <c r="B422" s="44"/>
      <c r="F422" s="45"/>
      <c r="I422" s="22"/>
    </row>
    <row r="423" spans="1:9" s="23" customFormat="1" ht="15.75">
      <c r="A423" s="39"/>
      <c r="B423" s="44"/>
      <c r="F423" s="45"/>
      <c r="I423" s="22"/>
    </row>
    <row r="424" spans="1:9" s="23" customFormat="1" ht="15.75">
      <c r="A424" s="39"/>
      <c r="B424" s="44"/>
      <c r="F424" s="45"/>
      <c r="I424" s="22"/>
    </row>
    <row r="425" spans="1:9" s="23" customFormat="1" ht="15.75">
      <c r="A425" s="39"/>
      <c r="B425" s="44"/>
      <c r="F425" s="45"/>
      <c r="I425" s="22"/>
    </row>
    <row r="426" spans="1:9" s="23" customFormat="1" ht="15.75">
      <c r="A426" s="39"/>
      <c r="B426" s="44"/>
      <c r="F426" s="45"/>
      <c r="I426" s="22"/>
    </row>
    <row r="427" spans="1:9" s="23" customFormat="1" ht="15.75">
      <c r="A427" s="39"/>
      <c r="B427" s="44"/>
      <c r="F427" s="45"/>
      <c r="I427" s="22"/>
    </row>
    <row r="428" spans="1:9" s="23" customFormat="1" ht="15.75">
      <c r="A428" s="39"/>
      <c r="B428" s="44"/>
      <c r="F428" s="45"/>
      <c r="I428" s="22"/>
    </row>
    <row r="429" spans="1:9" s="23" customFormat="1" ht="15.75">
      <c r="A429" s="39"/>
      <c r="B429" s="44"/>
      <c r="F429" s="45"/>
      <c r="I429" s="22"/>
    </row>
    <row r="430" spans="1:9" s="23" customFormat="1" ht="15.75">
      <c r="A430" s="39"/>
      <c r="B430" s="44"/>
      <c r="F430" s="45"/>
      <c r="I430" s="22"/>
    </row>
    <row r="431" spans="1:9" s="23" customFormat="1" ht="15.75">
      <c r="A431" s="39"/>
      <c r="B431" s="44"/>
      <c r="F431" s="45"/>
      <c r="I431" s="22"/>
    </row>
    <row r="432" spans="1:9" s="23" customFormat="1" ht="15.75">
      <c r="A432" s="39"/>
      <c r="B432" s="44"/>
      <c r="F432" s="45"/>
      <c r="I432" s="22"/>
    </row>
    <row r="433" spans="1:9" s="23" customFormat="1" ht="15.75">
      <c r="A433" s="39"/>
      <c r="B433" s="44"/>
      <c r="F433" s="45"/>
      <c r="I433" s="22"/>
    </row>
    <row r="434" spans="1:9" s="23" customFormat="1" ht="15.75">
      <c r="A434" s="39"/>
      <c r="B434" s="44"/>
      <c r="F434" s="45"/>
      <c r="I434" s="22"/>
    </row>
    <row r="435" spans="1:9" s="23" customFormat="1" ht="15.75">
      <c r="A435" s="39"/>
      <c r="B435" s="44"/>
      <c r="F435" s="45"/>
      <c r="I435" s="22"/>
    </row>
    <row r="436" spans="1:9" s="23" customFormat="1" ht="15.75">
      <c r="A436" s="39"/>
      <c r="B436" s="44"/>
      <c r="F436" s="45"/>
      <c r="I436" s="22"/>
    </row>
    <row r="437" spans="1:9" s="23" customFormat="1" ht="15.75">
      <c r="A437" s="39"/>
      <c r="B437" s="44"/>
      <c r="F437" s="45"/>
      <c r="I437" s="22"/>
    </row>
    <row r="438" spans="1:9" s="23" customFormat="1" ht="15.75">
      <c r="A438" s="39"/>
      <c r="B438" s="44"/>
      <c r="F438" s="45"/>
      <c r="I438" s="22"/>
    </row>
    <row r="439" spans="1:9" s="23" customFormat="1" ht="15.75">
      <c r="A439" s="39"/>
      <c r="B439" s="44"/>
      <c r="F439" s="45"/>
      <c r="I439" s="22"/>
    </row>
    <row r="440" spans="1:9" s="23" customFormat="1" ht="15.75">
      <c r="A440" s="39"/>
      <c r="B440" s="44"/>
      <c r="F440" s="45"/>
      <c r="I440" s="22"/>
    </row>
    <row r="441" spans="1:9" s="23" customFormat="1" ht="15.75">
      <c r="A441" s="39"/>
      <c r="B441" s="44"/>
      <c r="F441" s="45"/>
      <c r="I441" s="22"/>
    </row>
    <row r="442" spans="1:9" s="23" customFormat="1" ht="15.75">
      <c r="A442" s="39"/>
      <c r="B442" s="44"/>
      <c r="F442" s="45"/>
      <c r="I442" s="22"/>
    </row>
    <row r="443" spans="1:9" s="23" customFormat="1" ht="15.75">
      <c r="A443" s="39"/>
      <c r="B443" s="44"/>
      <c r="F443" s="45"/>
      <c r="I443" s="22"/>
    </row>
    <row r="444" spans="1:9" s="23" customFormat="1" ht="15.75">
      <c r="A444" s="39"/>
      <c r="B444" s="44"/>
      <c r="F444" s="45"/>
      <c r="I444" s="22"/>
    </row>
    <row r="445" spans="1:9" s="23" customFormat="1" ht="15.75">
      <c r="A445" s="39"/>
      <c r="B445" s="44"/>
      <c r="F445" s="45"/>
      <c r="I445" s="22"/>
    </row>
    <row r="446" spans="1:9" s="23" customFormat="1" ht="15.75">
      <c r="A446" s="39"/>
      <c r="B446" s="44"/>
      <c r="F446" s="45"/>
      <c r="I446" s="22"/>
    </row>
    <row r="447" spans="1:9" s="23" customFormat="1" ht="15.75">
      <c r="A447" s="39"/>
      <c r="B447" s="44"/>
      <c r="F447" s="45"/>
      <c r="I447" s="22"/>
    </row>
    <row r="448" spans="1:9" s="23" customFormat="1" ht="15.75">
      <c r="A448" s="39"/>
      <c r="B448" s="44"/>
      <c r="F448" s="45"/>
      <c r="I448" s="22"/>
    </row>
    <row r="449" spans="1:9" s="23" customFormat="1" ht="15.75">
      <c r="A449" s="39"/>
      <c r="B449" s="44"/>
      <c r="F449" s="45"/>
      <c r="I449" s="22"/>
    </row>
    <row r="450" spans="1:9" s="23" customFormat="1" ht="15.75">
      <c r="A450" s="39"/>
      <c r="B450" s="44"/>
      <c r="F450" s="45"/>
      <c r="I450" s="22"/>
    </row>
    <row r="451" spans="1:9" s="23" customFormat="1" ht="15.75">
      <c r="A451" s="39"/>
      <c r="B451" s="44"/>
      <c r="F451" s="45"/>
      <c r="I451" s="22"/>
    </row>
    <row r="452" spans="1:9" s="23" customFormat="1" ht="15.75">
      <c r="A452" s="39"/>
      <c r="B452" s="44"/>
      <c r="F452" s="45"/>
      <c r="I452" s="22"/>
    </row>
    <row r="453" spans="1:9" s="23" customFormat="1" ht="15.75">
      <c r="A453" s="39"/>
      <c r="B453" s="44"/>
      <c r="F453" s="45"/>
      <c r="I453" s="22"/>
    </row>
    <row r="454" spans="1:9" s="23" customFormat="1" ht="15.75">
      <c r="A454" s="39"/>
      <c r="B454" s="44"/>
      <c r="F454" s="45"/>
      <c r="I454" s="22"/>
    </row>
    <row r="455" spans="1:9" s="23" customFormat="1" ht="15.75">
      <c r="A455" s="39"/>
      <c r="B455" s="44"/>
      <c r="F455" s="45"/>
      <c r="I455" s="22"/>
    </row>
    <row r="456" spans="1:9" s="23" customFormat="1" ht="15.75">
      <c r="A456" s="39"/>
      <c r="B456" s="44"/>
      <c r="F456" s="45"/>
      <c r="I456" s="22"/>
    </row>
    <row r="457" spans="1:9" s="23" customFormat="1" ht="15.75">
      <c r="A457" s="39"/>
      <c r="B457" s="44"/>
      <c r="F457" s="45"/>
      <c r="I457" s="22"/>
    </row>
    <row r="458" spans="1:9" s="23" customFormat="1" ht="15.75">
      <c r="A458" s="39"/>
      <c r="B458" s="44"/>
      <c r="F458" s="45"/>
      <c r="I458" s="22"/>
    </row>
    <row r="459" spans="1:9" s="23" customFormat="1" ht="15.75">
      <c r="A459" s="39"/>
      <c r="B459" s="44"/>
      <c r="F459" s="45"/>
      <c r="I459" s="22"/>
    </row>
    <row r="460" spans="1:9" s="23" customFormat="1" ht="15.75">
      <c r="A460" s="39"/>
      <c r="B460" s="44"/>
      <c r="F460" s="45"/>
      <c r="I460" s="22"/>
    </row>
    <row r="461" spans="1:9" s="23" customFormat="1" ht="15.75">
      <c r="A461" s="39"/>
      <c r="B461" s="44"/>
      <c r="F461" s="45"/>
      <c r="I461" s="22"/>
    </row>
    <row r="462" spans="1:9" s="23" customFormat="1" ht="15.75">
      <c r="A462" s="39"/>
      <c r="B462" s="44"/>
      <c r="F462" s="45"/>
      <c r="I462" s="22"/>
    </row>
  </sheetData>
  <sheetProtection/>
  <mergeCells count="6">
    <mergeCell ref="A5:I5"/>
    <mergeCell ref="C7:D7"/>
    <mergeCell ref="A1:I1"/>
    <mergeCell ref="A2:I2"/>
    <mergeCell ref="A3:I3"/>
    <mergeCell ref="A4:I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416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7.375" style="149" customWidth="1"/>
    <col min="2" max="2" width="24.375" style="0" customWidth="1"/>
    <col min="3" max="3" width="15.00390625" style="0" customWidth="1"/>
    <col min="4" max="4" width="16.125" style="0" customWidth="1"/>
    <col min="5" max="5" width="25.625" style="0" customWidth="1"/>
    <col min="6" max="14" width="4.875" style="150" hidden="1" customWidth="1"/>
    <col min="15" max="15" width="0.2421875" style="150" customWidth="1"/>
    <col min="16" max="16" width="9.125" style="151" customWidth="1"/>
    <col min="17" max="17" width="10.625" style="0" bestFit="1" customWidth="1"/>
    <col min="18" max="18" width="10.625" style="0" customWidth="1"/>
    <col min="19" max="19" width="9.125" style="152" customWidth="1"/>
    <col min="21" max="105" width="9.125" style="29" customWidth="1"/>
  </cols>
  <sheetData>
    <row r="1" spans="1:26" ht="19.5" customHeight="1">
      <c r="A1" s="280" t="s">
        <v>71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107"/>
      <c r="V1" s="107"/>
      <c r="W1" s="107"/>
      <c r="X1" s="107"/>
      <c r="Y1" s="107"/>
      <c r="Z1" s="107"/>
    </row>
    <row r="2" spans="1:26" ht="18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108"/>
      <c r="V2" s="108"/>
      <c r="W2" s="108"/>
      <c r="X2" s="108"/>
      <c r="Y2" s="108"/>
      <c r="Z2" s="108"/>
    </row>
    <row r="3" spans="1:26" ht="24" customHeight="1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109"/>
      <c r="V3" s="109"/>
      <c r="W3" s="109"/>
      <c r="X3" s="109"/>
      <c r="Y3" s="109"/>
      <c r="Z3" s="109"/>
    </row>
    <row r="4" spans="1:26" ht="18">
      <c r="A4" s="284" t="s">
        <v>14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110"/>
      <c r="V4" s="110"/>
      <c r="W4" s="110"/>
      <c r="X4" s="110"/>
      <c r="Y4" s="110"/>
      <c r="Z4" s="110"/>
    </row>
    <row r="5" spans="1:26" ht="15.75" customHeight="1">
      <c r="A5" s="277" t="s">
        <v>75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111"/>
      <c r="V5" s="111"/>
      <c r="W5" s="111"/>
      <c r="X5" s="111"/>
      <c r="Y5" s="111"/>
      <c r="Z5" s="111"/>
    </row>
    <row r="6" spans="1:26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12"/>
      <c r="Q6" s="5"/>
      <c r="R6" s="5"/>
      <c r="S6" s="5"/>
      <c r="T6" s="5"/>
      <c r="U6" s="111"/>
      <c r="V6" s="111"/>
      <c r="W6" s="111"/>
      <c r="X6" s="111"/>
      <c r="Y6" s="111"/>
      <c r="Z6" s="111"/>
    </row>
    <row r="7" spans="1:105" s="122" customFormat="1" ht="16.5" thickBot="1">
      <c r="A7" s="113" t="s">
        <v>76</v>
      </c>
      <c r="B7" s="114" t="s">
        <v>0</v>
      </c>
      <c r="C7" s="287" t="s">
        <v>1</v>
      </c>
      <c r="D7" s="287"/>
      <c r="E7" s="115" t="s">
        <v>2</v>
      </c>
      <c r="F7" s="116">
        <v>1</v>
      </c>
      <c r="G7" s="117">
        <v>2</v>
      </c>
      <c r="H7" s="117">
        <v>3</v>
      </c>
      <c r="I7" s="117">
        <v>4</v>
      </c>
      <c r="J7" s="117">
        <v>5</v>
      </c>
      <c r="K7" s="117">
        <v>6</v>
      </c>
      <c r="L7" s="117">
        <v>7</v>
      </c>
      <c r="M7" s="117">
        <v>8</v>
      </c>
      <c r="N7" s="118">
        <v>16</v>
      </c>
      <c r="O7" s="117"/>
      <c r="P7" s="119" t="s">
        <v>16</v>
      </c>
      <c r="Q7" s="114" t="s">
        <v>77</v>
      </c>
      <c r="R7" s="114" t="s">
        <v>78</v>
      </c>
      <c r="S7" s="120" t="s">
        <v>79</v>
      </c>
      <c r="T7" s="121" t="s">
        <v>80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128" customFormat="1" ht="15">
      <c r="A8" s="6">
        <v>1</v>
      </c>
      <c r="B8" s="167" t="s">
        <v>168</v>
      </c>
      <c r="C8" s="80" t="s">
        <v>164</v>
      </c>
      <c r="D8" s="83" t="s">
        <v>165</v>
      </c>
      <c r="E8" s="86" t="s">
        <v>166</v>
      </c>
      <c r="F8" s="123">
        <v>1</v>
      </c>
      <c r="G8" s="124">
        <v>2</v>
      </c>
      <c r="H8" s="124">
        <v>3</v>
      </c>
      <c r="I8" s="124">
        <v>4</v>
      </c>
      <c r="J8" s="124">
        <v>5</v>
      </c>
      <c r="K8" s="124">
        <v>6</v>
      </c>
      <c r="L8" s="124">
        <v>7</v>
      </c>
      <c r="M8" s="124"/>
      <c r="N8" s="125">
        <v>16</v>
      </c>
      <c r="O8" s="29"/>
      <c r="P8" s="89">
        <v>40.25</v>
      </c>
      <c r="Q8" s="126"/>
      <c r="R8" s="90"/>
      <c r="S8" s="126">
        <f aca="true" t="shared" si="0" ref="S8:S26">SUM(F8:N8)</f>
        <v>44</v>
      </c>
      <c r="T8" s="127">
        <f aca="true" t="shared" si="1" ref="T8:T26">SUM(Q8+R8+S8)</f>
        <v>44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128" customFormat="1" ht="15">
      <c r="A9" s="6">
        <v>2</v>
      </c>
      <c r="B9" s="167" t="s">
        <v>167</v>
      </c>
      <c r="C9" s="80" t="s">
        <v>164</v>
      </c>
      <c r="D9" s="83" t="s">
        <v>165</v>
      </c>
      <c r="E9" s="86" t="s">
        <v>166</v>
      </c>
      <c r="F9" s="123">
        <v>1</v>
      </c>
      <c r="G9" s="124">
        <v>2</v>
      </c>
      <c r="H9" s="124">
        <v>3</v>
      </c>
      <c r="I9" s="124">
        <v>4</v>
      </c>
      <c r="J9" s="124">
        <v>5</v>
      </c>
      <c r="K9" s="124">
        <v>6</v>
      </c>
      <c r="L9" s="124">
        <v>7</v>
      </c>
      <c r="M9" s="124"/>
      <c r="N9" s="125">
        <v>16</v>
      </c>
      <c r="O9" s="29"/>
      <c r="P9" s="89">
        <v>40.33</v>
      </c>
      <c r="Q9" s="126"/>
      <c r="R9" s="90"/>
      <c r="S9" s="126">
        <f t="shared" si="0"/>
        <v>44</v>
      </c>
      <c r="T9" s="127">
        <f t="shared" si="1"/>
        <v>44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spans="1:105" s="128" customFormat="1" ht="15">
      <c r="A10" s="6">
        <v>3</v>
      </c>
      <c r="B10" s="222" t="s">
        <v>211</v>
      </c>
      <c r="C10" s="93" t="s">
        <v>212</v>
      </c>
      <c r="D10" s="83" t="s">
        <v>213</v>
      </c>
      <c r="E10" s="86" t="s">
        <v>209</v>
      </c>
      <c r="F10" s="123">
        <v>1</v>
      </c>
      <c r="G10" s="124">
        <v>2</v>
      </c>
      <c r="H10" s="124">
        <v>3</v>
      </c>
      <c r="I10" s="124">
        <v>4</v>
      </c>
      <c r="J10" s="124">
        <v>5</v>
      </c>
      <c r="K10" s="124">
        <v>6</v>
      </c>
      <c r="L10" s="124">
        <v>7</v>
      </c>
      <c r="M10" s="124"/>
      <c r="N10" s="125">
        <v>16</v>
      </c>
      <c r="O10" s="29"/>
      <c r="P10" s="89">
        <v>41.68</v>
      </c>
      <c r="Q10" s="126"/>
      <c r="R10" s="90"/>
      <c r="S10" s="126">
        <f t="shared" si="0"/>
        <v>44</v>
      </c>
      <c r="T10" s="127">
        <f t="shared" si="1"/>
        <v>44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s="128" customFormat="1" ht="15">
      <c r="A11" s="6">
        <v>4</v>
      </c>
      <c r="B11" s="162" t="s">
        <v>63</v>
      </c>
      <c r="C11" s="84" t="s">
        <v>60</v>
      </c>
      <c r="D11" s="83" t="s">
        <v>9</v>
      </c>
      <c r="E11" s="86" t="s">
        <v>51</v>
      </c>
      <c r="F11" s="123">
        <v>1</v>
      </c>
      <c r="G11" s="124">
        <v>2</v>
      </c>
      <c r="H11" s="124">
        <v>3</v>
      </c>
      <c r="I11" s="124">
        <v>4</v>
      </c>
      <c r="J11" s="124">
        <v>5</v>
      </c>
      <c r="K11" s="124">
        <v>6</v>
      </c>
      <c r="L11" s="124">
        <v>7</v>
      </c>
      <c r="M11" s="124"/>
      <c r="N11" s="125">
        <v>16</v>
      </c>
      <c r="O11" s="29"/>
      <c r="P11" s="89">
        <v>42.49</v>
      </c>
      <c r="Q11" s="126"/>
      <c r="R11" s="90"/>
      <c r="S11" s="126">
        <f t="shared" si="0"/>
        <v>44</v>
      </c>
      <c r="T11" s="127">
        <f t="shared" si="1"/>
        <v>44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s="128" customFormat="1" ht="13.5" customHeight="1">
      <c r="A12" s="6">
        <v>5</v>
      </c>
      <c r="B12" s="167" t="s">
        <v>70</v>
      </c>
      <c r="C12" s="93" t="s">
        <v>96</v>
      </c>
      <c r="D12" s="83" t="s">
        <v>43</v>
      </c>
      <c r="E12" s="86" t="s">
        <v>90</v>
      </c>
      <c r="F12" s="123">
        <v>1</v>
      </c>
      <c r="G12" s="124">
        <v>2</v>
      </c>
      <c r="H12" s="124">
        <v>3</v>
      </c>
      <c r="I12" s="124">
        <v>4</v>
      </c>
      <c r="J12" s="124">
        <v>5</v>
      </c>
      <c r="K12" s="124">
        <v>6</v>
      </c>
      <c r="L12" s="124">
        <v>7</v>
      </c>
      <c r="M12" s="124"/>
      <c r="N12" s="125">
        <v>16</v>
      </c>
      <c r="O12" s="29"/>
      <c r="P12" s="89">
        <v>43.65</v>
      </c>
      <c r="Q12" s="126"/>
      <c r="R12" s="90"/>
      <c r="S12" s="126">
        <f t="shared" si="0"/>
        <v>44</v>
      </c>
      <c r="T12" s="127">
        <f t="shared" si="1"/>
        <v>44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128" customFormat="1" ht="13.5" customHeight="1">
      <c r="A13" s="6">
        <v>6</v>
      </c>
      <c r="B13" s="167" t="s">
        <v>173</v>
      </c>
      <c r="C13" s="80" t="s">
        <v>8</v>
      </c>
      <c r="D13" s="83" t="s">
        <v>171</v>
      </c>
      <c r="E13" s="86" t="s">
        <v>155</v>
      </c>
      <c r="F13" s="123">
        <v>1</v>
      </c>
      <c r="G13" s="124">
        <v>2</v>
      </c>
      <c r="H13" s="124">
        <v>3</v>
      </c>
      <c r="I13" s="124">
        <v>4</v>
      </c>
      <c r="J13" s="124">
        <v>5</v>
      </c>
      <c r="K13" s="124">
        <v>6</v>
      </c>
      <c r="L13" s="124">
        <v>7</v>
      </c>
      <c r="M13" s="124"/>
      <c r="N13" s="125">
        <v>16</v>
      </c>
      <c r="O13" s="29"/>
      <c r="P13" s="89">
        <v>54.19</v>
      </c>
      <c r="Q13" s="126"/>
      <c r="R13" s="90"/>
      <c r="S13" s="126">
        <f t="shared" si="0"/>
        <v>44</v>
      </c>
      <c r="T13" s="127">
        <f t="shared" si="1"/>
        <v>44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128" customFormat="1" ht="13.5" customHeight="1">
      <c r="A14" s="6">
        <v>7</v>
      </c>
      <c r="B14" s="167" t="s">
        <v>66</v>
      </c>
      <c r="C14" s="80" t="s">
        <v>6</v>
      </c>
      <c r="D14" s="83" t="s">
        <v>123</v>
      </c>
      <c r="E14" s="86" t="s">
        <v>53</v>
      </c>
      <c r="F14" s="123">
        <v>1</v>
      </c>
      <c r="G14" s="124">
        <v>2</v>
      </c>
      <c r="H14" s="124">
        <v>3</v>
      </c>
      <c r="I14" s="124">
        <v>4</v>
      </c>
      <c r="J14" s="124">
        <v>5</v>
      </c>
      <c r="K14" s="124">
        <v>6</v>
      </c>
      <c r="L14" s="124">
        <v>7</v>
      </c>
      <c r="M14" s="124"/>
      <c r="N14" s="125">
        <v>16</v>
      </c>
      <c r="O14" s="29"/>
      <c r="P14" s="89">
        <v>58.81</v>
      </c>
      <c r="Q14" s="126"/>
      <c r="R14" s="90"/>
      <c r="S14" s="126">
        <f t="shared" si="0"/>
        <v>44</v>
      </c>
      <c r="T14" s="127">
        <f t="shared" si="1"/>
        <v>44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128" customFormat="1" ht="13.5" customHeight="1">
      <c r="A15" s="6">
        <v>8</v>
      </c>
      <c r="B15" s="176" t="s">
        <v>185</v>
      </c>
      <c r="C15" s="175" t="s">
        <v>186</v>
      </c>
      <c r="D15" s="174" t="s">
        <v>187</v>
      </c>
      <c r="E15" s="178" t="s">
        <v>54</v>
      </c>
      <c r="F15" s="123">
        <v>1</v>
      </c>
      <c r="G15" s="124">
        <v>2</v>
      </c>
      <c r="H15" s="124">
        <v>3</v>
      </c>
      <c r="I15" s="124">
        <v>0</v>
      </c>
      <c r="J15" s="124">
        <v>5</v>
      </c>
      <c r="K15" s="124">
        <v>6</v>
      </c>
      <c r="L15" s="124">
        <v>7</v>
      </c>
      <c r="M15" s="124"/>
      <c r="N15" s="125">
        <v>16</v>
      </c>
      <c r="O15" s="29"/>
      <c r="P15" s="89">
        <v>56.27</v>
      </c>
      <c r="Q15" s="126"/>
      <c r="R15" s="90"/>
      <c r="S15" s="126">
        <f t="shared" si="0"/>
        <v>40</v>
      </c>
      <c r="T15" s="127">
        <f t="shared" si="1"/>
        <v>40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s="128" customFormat="1" ht="13.5" customHeight="1">
      <c r="A16" s="6">
        <v>9</v>
      </c>
      <c r="B16" s="167" t="s">
        <v>182</v>
      </c>
      <c r="C16" s="173" t="s">
        <v>183</v>
      </c>
      <c r="D16" s="174" t="s">
        <v>184</v>
      </c>
      <c r="E16" s="178" t="s">
        <v>54</v>
      </c>
      <c r="F16" s="123">
        <v>1</v>
      </c>
      <c r="G16" s="124">
        <v>2</v>
      </c>
      <c r="H16" s="124">
        <v>3</v>
      </c>
      <c r="I16" s="124">
        <v>4</v>
      </c>
      <c r="J16" s="124">
        <v>0</v>
      </c>
      <c r="K16" s="124">
        <v>6</v>
      </c>
      <c r="L16" s="124">
        <v>7</v>
      </c>
      <c r="M16" s="124"/>
      <c r="N16" s="125">
        <v>16</v>
      </c>
      <c r="O16" s="29"/>
      <c r="P16" s="89">
        <v>51.9</v>
      </c>
      <c r="Q16" s="126"/>
      <c r="R16" s="90"/>
      <c r="S16" s="126">
        <f t="shared" si="0"/>
        <v>39</v>
      </c>
      <c r="T16" s="127">
        <f t="shared" si="1"/>
        <v>39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s="128" customFormat="1" ht="13.5" customHeight="1">
      <c r="A17" s="6">
        <v>10</v>
      </c>
      <c r="B17" s="167" t="s">
        <v>197</v>
      </c>
      <c r="C17" s="80" t="s">
        <v>198</v>
      </c>
      <c r="D17" s="83" t="s">
        <v>199</v>
      </c>
      <c r="E17" s="86" t="s">
        <v>200</v>
      </c>
      <c r="F17" s="123">
        <v>1</v>
      </c>
      <c r="G17" s="124">
        <v>2</v>
      </c>
      <c r="H17" s="124">
        <v>3</v>
      </c>
      <c r="I17" s="124">
        <v>4</v>
      </c>
      <c r="J17" s="124">
        <v>5</v>
      </c>
      <c r="K17" s="124">
        <v>6</v>
      </c>
      <c r="L17" s="124">
        <v>7</v>
      </c>
      <c r="M17" s="124"/>
      <c r="N17" s="125">
        <v>16</v>
      </c>
      <c r="O17" s="29"/>
      <c r="P17" s="89">
        <v>63.95</v>
      </c>
      <c r="Q17" s="126">
        <v>-1</v>
      </c>
      <c r="R17" s="90">
        <v>-4</v>
      </c>
      <c r="S17" s="126">
        <f t="shared" si="0"/>
        <v>44</v>
      </c>
      <c r="T17" s="127">
        <f t="shared" si="1"/>
        <v>39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128" customFormat="1" ht="13.5" customHeight="1">
      <c r="A18" s="6">
        <v>11</v>
      </c>
      <c r="B18" s="167" t="s">
        <v>137</v>
      </c>
      <c r="C18" s="93" t="s">
        <v>5</v>
      </c>
      <c r="D18" s="83" t="s">
        <v>58</v>
      </c>
      <c r="E18" s="86" t="s">
        <v>38</v>
      </c>
      <c r="F18" s="123">
        <v>0</v>
      </c>
      <c r="G18" s="124">
        <v>2</v>
      </c>
      <c r="H18" s="124">
        <v>3</v>
      </c>
      <c r="I18" s="124">
        <v>4</v>
      </c>
      <c r="J18" s="124">
        <v>0</v>
      </c>
      <c r="K18" s="124">
        <v>6</v>
      </c>
      <c r="L18" s="124">
        <v>7</v>
      </c>
      <c r="M18" s="124"/>
      <c r="N18" s="125">
        <v>16</v>
      </c>
      <c r="O18" s="29"/>
      <c r="P18" s="89">
        <v>38.38</v>
      </c>
      <c r="Q18" s="126"/>
      <c r="R18" s="90"/>
      <c r="S18" s="126">
        <f t="shared" si="0"/>
        <v>38</v>
      </c>
      <c r="T18" s="127">
        <f t="shared" si="1"/>
        <v>38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s="128" customFormat="1" ht="13.5" customHeight="1">
      <c r="A19" s="6">
        <v>12</v>
      </c>
      <c r="B19" s="167" t="s">
        <v>139</v>
      </c>
      <c r="C19" s="93" t="s">
        <v>5</v>
      </c>
      <c r="D19" s="83" t="s">
        <v>58</v>
      </c>
      <c r="E19" s="86" t="s">
        <v>38</v>
      </c>
      <c r="F19" s="123">
        <v>1</v>
      </c>
      <c r="G19" s="124">
        <v>2</v>
      </c>
      <c r="H19" s="124">
        <v>3</v>
      </c>
      <c r="I19" s="124">
        <v>4</v>
      </c>
      <c r="J19" s="124">
        <v>5</v>
      </c>
      <c r="K19" s="124">
        <v>6</v>
      </c>
      <c r="L19" s="124">
        <v>7</v>
      </c>
      <c r="M19" s="124"/>
      <c r="N19" s="125">
        <v>16</v>
      </c>
      <c r="O19" s="29"/>
      <c r="P19" s="89">
        <v>71.6</v>
      </c>
      <c r="Q19" s="126">
        <v>-3</v>
      </c>
      <c r="R19" s="90">
        <v>-4</v>
      </c>
      <c r="S19" s="126">
        <f t="shared" si="0"/>
        <v>44</v>
      </c>
      <c r="T19" s="127">
        <f t="shared" si="1"/>
        <v>37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s="128" customFormat="1" ht="13.5" customHeight="1">
      <c r="A20" s="6">
        <v>13</v>
      </c>
      <c r="B20" s="167" t="s">
        <v>103</v>
      </c>
      <c r="C20" s="80" t="s">
        <v>7</v>
      </c>
      <c r="D20" s="83" t="s">
        <v>45</v>
      </c>
      <c r="E20" s="86" t="s">
        <v>51</v>
      </c>
      <c r="F20" s="123">
        <v>1</v>
      </c>
      <c r="G20" s="124">
        <v>2</v>
      </c>
      <c r="H20" s="124">
        <v>3</v>
      </c>
      <c r="I20" s="124">
        <v>4</v>
      </c>
      <c r="J20" s="124">
        <v>5</v>
      </c>
      <c r="K20" s="124">
        <v>6</v>
      </c>
      <c r="L20" s="124">
        <v>7</v>
      </c>
      <c r="M20" s="124">
        <v>8</v>
      </c>
      <c r="N20" s="125"/>
      <c r="O20" s="29"/>
      <c r="P20" s="89">
        <v>44.89</v>
      </c>
      <c r="Q20" s="126"/>
      <c r="R20" s="90"/>
      <c r="S20" s="126">
        <f t="shared" si="0"/>
        <v>36</v>
      </c>
      <c r="T20" s="127">
        <f t="shared" si="1"/>
        <v>36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s="128" customFormat="1" ht="13.5" customHeight="1">
      <c r="A21" s="6">
        <v>14</v>
      </c>
      <c r="B21" s="167" t="s">
        <v>188</v>
      </c>
      <c r="C21" s="175" t="s">
        <v>189</v>
      </c>
      <c r="D21" s="174" t="s">
        <v>190</v>
      </c>
      <c r="E21" s="178" t="s">
        <v>54</v>
      </c>
      <c r="F21" s="123">
        <v>1</v>
      </c>
      <c r="G21" s="124">
        <v>0</v>
      </c>
      <c r="H21" s="124">
        <v>3</v>
      </c>
      <c r="I21" s="124">
        <v>4</v>
      </c>
      <c r="J21" s="124">
        <v>5</v>
      </c>
      <c r="K21" s="124">
        <v>6</v>
      </c>
      <c r="L21" s="124">
        <v>7</v>
      </c>
      <c r="M21" s="124">
        <v>8</v>
      </c>
      <c r="N21" s="125"/>
      <c r="O21" s="29"/>
      <c r="P21" s="89">
        <v>51.71</v>
      </c>
      <c r="Q21" s="126"/>
      <c r="R21" s="90"/>
      <c r="S21" s="126">
        <f t="shared" si="0"/>
        <v>34</v>
      </c>
      <c r="T21" s="127">
        <f t="shared" si="1"/>
        <v>34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s="128" customFormat="1" ht="13.5" customHeight="1">
      <c r="A22" s="6">
        <v>15</v>
      </c>
      <c r="B22" s="167" t="s">
        <v>149</v>
      </c>
      <c r="C22" s="93" t="s">
        <v>150</v>
      </c>
      <c r="D22" s="83" t="s">
        <v>151</v>
      </c>
      <c r="E22" s="86" t="s">
        <v>38</v>
      </c>
      <c r="F22" s="123">
        <v>1</v>
      </c>
      <c r="G22" s="124">
        <v>2</v>
      </c>
      <c r="H22" s="124">
        <v>3</v>
      </c>
      <c r="I22" s="124">
        <v>4</v>
      </c>
      <c r="J22" s="124">
        <v>0</v>
      </c>
      <c r="K22" s="124">
        <v>6</v>
      </c>
      <c r="L22" s="124">
        <v>7</v>
      </c>
      <c r="M22" s="124">
        <v>8</v>
      </c>
      <c r="N22" s="125"/>
      <c r="O22" s="29"/>
      <c r="P22" s="89">
        <v>49.51</v>
      </c>
      <c r="Q22" s="126"/>
      <c r="R22" s="90"/>
      <c r="S22" s="126">
        <f t="shared" si="0"/>
        <v>31</v>
      </c>
      <c r="T22" s="127">
        <f t="shared" si="1"/>
        <v>31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</row>
    <row r="23" spans="1:105" s="128" customFormat="1" ht="13.5" customHeight="1">
      <c r="A23" s="6">
        <v>16</v>
      </c>
      <c r="B23" s="167" t="s">
        <v>247</v>
      </c>
      <c r="C23" s="93" t="s">
        <v>248</v>
      </c>
      <c r="D23" s="83" t="s">
        <v>249</v>
      </c>
      <c r="E23" s="86" t="s">
        <v>53</v>
      </c>
      <c r="F23" s="123">
        <v>1</v>
      </c>
      <c r="G23" s="124">
        <v>2</v>
      </c>
      <c r="H23" s="124">
        <v>3</v>
      </c>
      <c r="I23" s="124">
        <v>4</v>
      </c>
      <c r="J23" s="124">
        <v>0</v>
      </c>
      <c r="K23" s="124">
        <v>6</v>
      </c>
      <c r="L23" s="124">
        <v>7</v>
      </c>
      <c r="M23" s="124">
        <v>8</v>
      </c>
      <c r="N23" s="125"/>
      <c r="O23" s="29"/>
      <c r="P23" s="89">
        <v>55.68</v>
      </c>
      <c r="Q23" s="126"/>
      <c r="R23" s="90"/>
      <c r="S23" s="126">
        <f t="shared" si="0"/>
        <v>31</v>
      </c>
      <c r="T23" s="127">
        <f t="shared" si="1"/>
        <v>31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  <row r="24" spans="1:105" s="128" customFormat="1" ht="13.5" customHeight="1">
      <c r="A24" s="6">
        <v>17</v>
      </c>
      <c r="B24" s="167" t="s">
        <v>101</v>
      </c>
      <c r="C24" s="80" t="s">
        <v>7</v>
      </c>
      <c r="D24" s="83" t="s">
        <v>45</v>
      </c>
      <c r="E24" s="86" t="s">
        <v>51</v>
      </c>
      <c r="F24" s="123">
        <v>1</v>
      </c>
      <c r="G24" s="124">
        <v>2</v>
      </c>
      <c r="H24" s="124">
        <v>3</v>
      </c>
      <c r="I24" s="124">
        <v>4</v>
      </c>
      <c r="J24" s="124">
        <v>5</v>
      </c>
      <c r="K24" s="124">
        <v>6</v>
      </c>
      <c r="L24" s="124">
        <v>7</v>
      </c>
      <c r="M24" s="124">
        <v>0</v>
      </c>
      <c r="N24" s="125"/>
      <c r="O24" s="29"/>
      <c r="P24" s="89">
        <v>51.96</v>
      </c>
      <c r="Q24" s="126"/>
      <c r="R24" s="90"/>
      <c r="S24" s="126">
        <f t="shared" si="0"/>
        <v>28</v>
      </c>
      <c r="T24" s="127">
        <f t="shared" si="1"/>
        <v>28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</row>
    <row r="25" spans="1:105" s="128" customFormat="1" ht="13.5" customHeight="1">
      <c r="A25" s="6">
        <v>18</v>
      </c>
      <c r="B25" s="167" t="s">
        <v>102</v>
      </c>
      <c r="C25" s="80" t="s">
        <v>7</v>
      </c>
      <c r="D25" s="83" t="s">
        <v>45</v>
      </c>
      <c r="E25" s="86" t="s">
        <v>51</v>
      </c>
      <c r="F25" s="123">
        <v>1</v>
      </c>
      <c r="G25" s="124">
        <v>2</v>
      </c>
      <c r="H25" s="124">
        <v>3</v>
      </c>
      <c r="I25" s="124">
        <v>4</v>
      </c>
      <c r="J25" s="124">
        <v>5</v>
      </c>
      <c r="K25" s="124">
        <v>6</v>
      </c>
      <c r="L25" s="124">
        <v>7</v>
      </c>
      <c r="M25" s="124">
        <v>0</v>
      </c>
      <c r="N25" s="125"/>
      <c r="O25" s="29"/>
      <c r="P25" s="89">
        <v>52.16</v>
      </c>
      <c r="Q25" s="126"/>
      <c r="R25" s="90"/>
      <c r="S25" s="126">
        <f t="shared" si="0"/>
        <v>28</v>
      </c>
      <c r="T25" s="127">
        <f t="shared" si="1"/>
        <v>28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</row>
    <row r="26" spans="1:105" s="128" customFormat="1" ht="13.5" customHeight="1">
      <c r="A26" s="6">
        <v>19</v>
      </c>
      <c r="B26" s="167" t="s">
        <v>220</v>
      </c>
      <c r="C26" s="80" t="s">
        <v>218</v>
      </c>
      <c r="D26" s="83" t="s">
        <v>219</v>
      </c>
      <c r="E26" s="86" t="s">
        <v>55</v>
      </c>
      <c r="F26" s="123">
        <v>1</v>
      </c>
      <c r="G26" s="124">
        <v>2</v>
      </c>
      <c r="H26" s="124">
        <v>3</v>
      </c>
      <c r="I26" s="124">
        <v>4</v>
      </c>
      <c r="J26" s="124">
        <v>5</v>
      </c>
      <c r="K26" s="124">
        <v>6</v>
      </c>
      <c r="L26" s="124">
        <v>7</v>
      </c>
      <c r="M26" s="124">
        <v>0</v>
      </c>
      <c r="N26" s="125"/>
      <c r="O26" s="29"/>
      <c r="P26" s="89">
        <v>53.66</v>
      </c>
      <c r="Q26" s="126"/>
      <c r="R26" s="90">
        <v>-4</v>
      </c>
      <c r="S26" s="126">
        <f t="shared" si="0"/>
        <v>28</v>
      </c>
      <c r="T26" s="127">
        <f t="shared" si="1"/>
        <v>24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</row>
    <row r="27" spans="1:105" s="128" customFormat="1" ht="13.5" customHeight="1">
      <c r="A27" s="6"/>
      <c r="B27" s="167" t="s">
        <v>69</v>
      </c>
      <c r="C27" s="81" t="s">
        <v>96</v>
      </c>
      <c r="D27" s="83" t="s">
        <v>43</v>
      </c>
      <c r="E27" s="86" t="s">
        <v>42</v>
      </c>
      <c r="F27" s="123"/>
      <c r="G27" s="124"/>
      <c r="H27" s="124"/>
      <c r="I27" s="124"/>
      <c r="J27" s="124"/>
      <c r="K27" s="124"/>
      <c r="L27" s="124"/>
      <c r="M27" s="124"/>
      <c r="N27" s="125"/>
      <c r="O27" s="29"/>
      <c r="P27" s="89" t="s">
        <v>217</v>
      </c>
      <c r="Q27" s="126"/>
      <c r="R27" s="90"/>
      <c r="S27" s="126"/>
      <c r="T27" s="127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</row>
    <row r="28" spans="1:105" s="128" customFormat="1" ht="13.5" customHeight="1">
      <c r="A28" s="6"/>
      <c r="B28" s="188" t="s">
        <v>239</v>
      </c>
      <c r="C28" s="93" t="s">
        <v>240</v>
      </c>
      <c r="D28" s="83" t="s">
        <v>241</v>
      </c>
      <c r="E28" s="86" t="s">
        <v>242</v>
      </c>
      <c r="F28" s="123">
        <v>1</v>
      </c>
      <c r="G28" s="124">
        <v>2</v>
      </c>
      <c r="H28" s="124">
        <v>0</v>
      </c>
      <c r="I28" s="124">
        <v>0</v>
      </c>
      <c r="J28" s="124">
        <v>5</v>
      </c>
      <c r="K28" s="124">
        <v>6</v>
      </c>
      <c r="L28" s="124">
        <v>7</v>
      </c>
      <c r="M28" s="124"/>
      <c r="N28" s="125"/>
      <c r="O28" s="29"/>
      <c r="P28" s="89" t="s">
        <v>217</v>
      </c>
      <c r="Q28" s="126"/>
      <c r="R28" s="90"/>
      <c r="S28" s="126"/>
      <c r="T28" s="127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</row>
    <row r="29" spans="1:105" s="128" customFormat="1" ht="13.5" customHeight="1">
      <c r="A29" s="6"/>
      <c r="B29" s="167" t="s">
        <v>172</v>
      </c>
      <c r="C29" s="80" t="s">
        <v>8</v>
      </c>
      <c r="D29" s="83" t="s">
        <v>171</v>
      </c>
      <c r="E29" s="86" t="s">
        <v>155</v>
      </c>
      <c r="F29" s="123">
        <v>1</v>
      </c>
      <c r="G29" s="124">
        <v>2</v>
      </c>
      <c r="H29" s="124">
        <v>3</v>
      </c>
      <c r="I29" s="124">
        <v>4</v>
      </c>
      <c r="J29" s="124">
        <v>5</v>
      </c>
      <c r="K29" s="124">
        <v>6</v>
      </c>
      <c r="L29" s="124">
        <v>7</v>
      </c>
      <c r="M29" s="124"/>
      <c r="N29" s="125"/>
      <c r="O29" s="29"/>
      <c r="P29" s="89" t="s">
        <v>217</v>
      </c>
      <c r="Q29" s="126"/>
      <c r="R29" s="90"/>
      <c r="S29" s="126"/>
      <c r="T29" s="127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</row>
    <row r="30" spans="1:105" s="128" customFormat="1" ht="13.5" customHeight="1">
      <c r="A30" s="6"/>
      <c r="B30" s="167" t="s">
        <v>124</v>
      </c>
      <c r="C30" s="93" t="s">
        <v>125</v>
      </c>
      <c r="D30" s="83" t="s">
        <v>126</v>
      </c>
      <c r="E30" s="86" t="s">
        <v>55</v>
      </c>
      <c r="F30" s="123">
        <v>1</v>
      </c>
      <c r="G30" s="124">
        <v>2</v>
      </c>
      <c r="H30" s="124">
        <v>3</v>
      </c>
      <c r="I30" s="124">
        <v>0</v>
      </c>
      <c r="J30" s="124">
        <v>0</v>
      </c>
      <c r="K30" s="124"/>
      <c r="L30" s="124"/>
      <c r="M30" s="124"/>
      <c r="N30" s="125"/>
      <c r="O30" s="29"/>
      <c r="P30" s="89" t="s">
        <v>217</v>
      </c>
      <c r="Q30" s="126"/>
      <c r="R30" s="90"/>
      <c r="S30" s="126"/>
      <c r="T30" s="127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</row>
    <row r="31" spans="1:105" s="128" customFormat="1" ht="13.5" customHeight="1">
      <c r="A31" s="6"/>
      <c r="B31" s="162" t="s">
        <v>39</v>
      </c>
      <c r="C31" s="82" t="s">
        <v>6</v>
      </c>
      <c r="D31" s="83" t="s">
        <v>40</v>
      </c>
      <c r="E31" s="86" t="s">
        <v>53</v>
      </c>
      <c r="F31" s="123">
        <v>1</v>
      </c>
      <c r="G31" s="124">
        <v>2</v>
      </c>
      <c r="H31" s="124">
        <v>3</v>
      </c>
      <c r="I31" s="124">
        <v>4</v>
      </c>
      <c r="J31" s="124">
        <v>5</v>
      </c>
      <c r="K31" s="124">
        <v>6</v>
      </c>
      <c r="L31" s="124"/>
      <c r="M31" s="124"/>
      <c r="N31" s="125"/>
      <c r="O31" s="29"/>
      <c r="P31" s="89" t="s">
        <v>217</v>
      </c>
      <c r="Q31" s="126"/>
      <c r="R31" s="90"/>
      <c r="S31" s="126"/>
      <c r="T31" s="127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</row>
    <row r="32" spans="1:105" s="128" customFormat="1" ht="13.5" customHeight="1">
      <c r="A32" s="6"/>
      <c r="B32" s="167" t="s">
        <v>128</v>
      </c>
      <c r="C32" s="93" t="s">
        <v>129</v>
      </c>
      <c r="D32" s="83" t="s">
        <v>130</v>
      </c>
      <c r="E32" s="86" t="s">
        <v>52</v>
      </c>
      <c r="F32" s="123">
        <v>1</v>
      </c>
      <c r="G32" s="124">
        <v>2</v>
      </c>
      <c r="H32" s="124">
        <v>3</v>
      </c>
      <c r="I32" s="124">
        <v>4</v>
      </c>
      <c r="J32" s="124">
        <v>5</v>
      </c>
      <c r="K32" s="124">
        <v>6</v>
      </c>
      <c r="L32" s="124"/>
      <c r="M32" s="124"/>
      <c r="N32" s="125"/>
      <c r="O32" s="29"/>
      <c r="P32" s="89" t="s">
        <v>217</v>
      </c>
      <c r="Q32" s="126"/>
      <c r="R32" s="90"/>
      <c r="S32" s="126"/>
      <c r="T32" s="127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</row>
    <row r="33" spans="1:105" s="128" customFormat="1" ht="13.5" customHeight="1" thickBot="1">
      <c r="A33" s="8"/>
      <c r="B33" s="196" t="s">
        <v>68</v>
      </c>
      <c r="C33" s="228" t="s">
        <v>62</v>
      </c>
      <c r="D33" s="91" t="s">
        <v>59</v>
      </c>
      <c r="E33" s="92" t="s">
        <v>90</v>
      </c>
      <c r="F33" s="129">
        <v>1</v>
      </c>
      <c r="G33" s="130">
        <v>2</v>
      </c>
      <c r="H33" s="130">
        <v>3</v>
      </c>
      <c r="I33" s="130">
        <v>0</v>
      </c>
      <c r="J33" s="130">
        <v>5</v>
      </c>
      <c r="K33" s="130">
        <v>6</v>
      </c>
      <c r="L33" s="130">
        <v>7</v>
      </c>
      <c r="M33" s="130"/>
      <c r="N33" s="131"/>
      <c r="O33" s="132"/>
      <c r="P33" s="25" t="s">
        <v>217</v>
      </c>
      <c r="Q33" s="64"/>
      <c r="R33" s="26"/>
      <c r="S33" s="64"/>
      <c r="T33" s="13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</row>
    <row r="34" spans="1:105" s="128" customFormat="1" ht="15.75">
      <c r="A34" s="134"/>
      <c r="B34" s="44"/>
      <c r="C34" s="23"/>
      <c r="D34" s="23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22"/>
      <c r="Q34" s="23"/>
      <c r="R34" s="23"/>
      <c r="S34" s="135"/>
      <c r="T34" s="135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</row>
    <row r="35" spans="2:19" s="23" customFormat="1" ht="15.75">
      <c r="B35" s="68" t="s">
        <v>20</v>
      </c>
      <c r="C35" s="69">
        <v>110</v>
      </c>
      <c r="E35" s="70" t="s">
        <v>21</v>
      </c>
      <c r="F35" s="72"/>
      <c r="G35" s="136"/>
      <c r="H35" s="136"/>
      <c r="I35" s="136"/>
      <c r="J35" s="136"/>
      <c r="K35" s="136"/>
      <c r="L35" s="136"/>
      <c r="M35" s="136"/>
      <c r="N35" s="136"/>
      <c r="O35" s="136"/>
      <c r="P35" s="71">
        <v>360</v>
      </c>
      <c r="S35" s="38" t="s">
        <v>22</v>
      </c>
    </row>
    <row r="36" spans="2:19" s="23" customFormat="1" ht="15.75">
      <c r="B36" s="68" t="s">
        <v>81</v>
      </c>
      <c r="C36" s="69">
        <v>8</v>
      </c>
      <c r="E36" s="68" t="s">
        <v>23</v>
      </c>
      <c r="F36" s="69">
        <v>350</v>
      </c>
      <c r="G36" s="136"/>
      <c r="H36" s="136"/>
      <c r="I36" s="136"/>
      <c r="J36" s="136"/>
      <c r="K36" s="136"/>
      <c r="L36" s="136"/>
      <c r="M36" s="136"/>
      <c r="N36" s="136"/>
      <c r="O36" s="136"/>
      <c r="P36" s="73">
        <v>350</v>
      </c>
      <c r="S36" s="41"/>
    </row>
    <row r="37" spans="2:19" s="23" customFormat="1" ht="15.75">
      <c r="B37" s="68" t="s">
        <v>82</v>
      </c>
      <c r="C37" s="69">
        <v>8</v>
      </c>
      <c r="E37" s="68" t="s">
        <v>24</v>
      </c>
      <c r="F37" s="73">
        <f>SUM(F35*60/F36+0.4)</f>
        <v>0.4</v>
      </c>
      <c r="G37" s="136"/>
      <c r="H37" s="136"/>
      <c r="I37" s="136"/>
      <c r="J37" s="136"/>
      <c r="K37" s="136"/>
      <c r="L37" s="136"/>
      <c r="M37" s="136"/>
      <c r="N37" s="136"/>
      <c r="O37" s="136"/>
      <c r="P37" s="73">
        <f>SUM(P35*60/P36+0.4)</f>
        <v>62.114285714285714</v>
      </c>
      <c r="S37" s="42"/>
    </row>
    <row r="38" spans="5:19" s="23" customFormat="1" ht="15.75">
      <c r="E38" s="70" t="s">
        <v>25</v>
      </c>
      <c r="F38" s="74"/>
      <c r="G38" s="136"/>
      <c r="H38" s="136"/>
      <c r="I38" s="136"/>
      <c r="J38" s="136"/>
      <c r="K38" s="136"/>
      <c r="L38" s="136"/>
      <c r="M38" s="136"/>
      <c r="N38" s="136"/>
      <c r="O38" s="136"/>
      <c r="P38" s="71">
        <v>26</v>
      </c>
      <c r="S38" s="41" t="s">
        <v>86</v>
      </c>
    </row>
    <row r="39" spans="1:19" s="23" customFormat="1" ht="15.75">
      <c r="A39" s="44"/>
      <c r="B39" s="161" t="s">
        <v>27</v>
      </c>
      <c r="C39" s="103"/>
      <c r="E39" s="68" t="s">
        <v>26</v>
      </c>
      <c r="F39" s="69"/>
      <c r="G39" s="136"/>
      <c r="H39" s="136"/>
      <c r="I39" s="136"/>
      <c r="J39" s="136"/>
      <c r="K39" s="136"/>
      <c r="L39" s="136"/>
      <c r="M39" s="136"/>
      <c r="N39" s="136"/>
      <c r="O39" s="136"/>
      <c r="P39" s="73">
        <v>19</v>
      </c>
      <c r="S39" s="135"/>
    </row>
    <row r="40" spans="1:19" s="23" customFormat="1" ht="15.75">
      <c r="A40" s="135"/>
      <c r="C40" s="43"/>
      <c r="E40" s="13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2"/>
      <c r="S40" s="135"/>
    </row>
    <row r="41" spans="1:19" s="23" customFormat="1" ht="15.75">
      <c r="A41" s="135"/>
      <c r="C41" s="104"/>
      <c r="E41" s="13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2"/>
      <c r="S41" s="135"/>
    </row>
    <row r="42" spans="1:19" s="23" customFormat="1" ht="15.75">
      <c r="A42" s="135"/>
      <c r="B42" s="7"/>
      <c r="C42" s="31"/>
      <c r="E42" s="13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2"/>
      <c r="S42" s="135"/>
    </row>
    <row r="43" spans="1:19" s="23" customFormat="1" ht="15.75">
      <c r="A43" s="135"/>
      <c r="C43" s="43"/>
      <c r="E43" s="13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2"/>
      <c r="S43" s="135"/>
    </row>
    <row r="44" spans="1:19" s="23" customFormat="1" ht="15.75">
      <c r="A44" s="135"/>
      <c r="B44" s="138"/>
      <c r="C44" s="139"/>
      <c r="E44" s="13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2"/>
      <c r="S44" s="135"/>
    </row>
    <row r="45" spans="1:19" s="23" customFormat="1" ht="15.75">
      <c r="A45" s="135"/>
      <c r="B45" s="44"/>
      <c r="E45" s="13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2"/>
      <c r="S45" s="135"/>
    </row>
    <row r="46" spans="1:19" s="23" customFormat="1" ht="15.75">
      <c r="A46" s="135"/>
      <c r="B46" s="44"/>
      <c r="E46" s="13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2"/>
      <c r="S46" s="135"/>
    </row>
    <row r="47" spans="1:19" s="23" customFormat="1" ht="15.75">
      <c r="A47" s="135"/>
      <c r="B47" s="44"/>
      <c r="E47" s="13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2"/>
      <c r="S47" s="135"/>
    </row>
    <row r="48" spans="1:19" s="23" customFormat="1" ht="15.75">
      <c r="A48" s="135"/>
      <c r="B48" s="44"/>
      <c r="E48" s="13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2"/>
      <c r="S48" s="135"/>
    </row>
    <row r="49" spans="1:19" s="23" customFormat="1" ht="15.75">
      <c r="A49" s="135"/>
      <c r="B49" s="138"/>
      <c r="C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22"/>
      <c r="S49" s="135"/>
    </row>
    <row r="50" spans="1:19" s="23" customFormat="1" ht="15.75">
      <c r="A50" s="135"/>
      <c r="B50" s="138"/>
      <c r="C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22"/>
      <c r="S50" s="135"/>
    </row>
    <row r="51" spans="1:19" s="23" customFormat="1" ht="15.75">
      <c r="A51" s="135"/>
      <c r="B51" s="142"/>
      <c r="C51" s="143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22"/>
      <c r="S51" s="135"/>
    </row>
    <row r="52" spans="1:19" s="23" customFormat="1" ht="15.75">
      <c r="A52" s="135"/>
      <c r="B52" s="142"/>
      <c r="C52" s="143"/>
      <c r="E52" s="140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22"/>
      <c r="S52" s="135"/>
    </row>
    <row r="53" spans="1:19" s="23" customFormat="1" ht="15.75">
      <c r="A53" s="135"/>
      <c r="B53" s="44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22"/>
      <c r="S53" s="135"/>
    </row>
    <row r="54" spans="1:19" s="23" customFormat="1" ht="15.75">
      <c r="A54" s="135"/>
      <c r="B54" s="44"/>
      <c r="E54" s="140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22"/>
      <c r="S54" s="135"/>
    </row>
    <row r="55" spans="1:19" s="23" customFormat="1" ht="15.75">
      <c r="A55" s="135"/>
      <c r="B55" s="142"/>
      <c r="C55" s="143"/>
      <c r="E55" s="13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2"/>
      <c r="S55" s="135"/>
    </row>
    <row r="56" spans="1:19" s="23" customFormat="1" ht="15.75">
      <c r="A56" s="135"/>
      <c r="B56" s="142"/>
      <c r="C56" s="143"/>
      <c r="E56" s="13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2"/>
      <c r="S56" s="135"/>
    </row>
    <row r="57" spans="1:19" s="23" customFormat="1" ht="15.75">
      <c r="A57" s="135"/>
      <c r="B57" s="44"/>
      <c r="E57" s="13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2"/>
      <c r="S57" s="135"/>
    </row>
    <row r="58" spans="1:19" s="23" customFormat="1" ht="15.75">
      <c r="A58" s="135"/>
      <c r="B58" s="44"/>
      <c r="E58" s="13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2"/>
      <c r="S58" s="135"/>
    </row>
    <row r="59" spans="1:19" s="23" customFormat="1" ht="15.75">
      <c r="A59" s="135"/>
      <c r="B59" s="138"/>
      <c r="C59" s="139"/>
      <c r="E59" s="13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2"/>
      <c r="S59" s="135"/>
    </row>
    <row r="60" spans="1:19" s="23" customFormat="1" ht="15.75">
      <c r="A60" s="135"/>
      <c r="B60" s="138"/>
      <c r="C60" s="139"/>
      <c r="E60" s="13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2"/>
      <c r="S60" s="135"/>
    </row>
    <row r="61" spans="1:19" s="23" customFormat="1" ht="15.75">
      <c r="A61" s="135"/>
      <c r="B61" s="9"/>
      <c r="E61" s="13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2"/>
      <c r="S61" s="135"/>
    </row>
    <row r="62" spans="1:19" s="23" customFormat="1" ht="15.75">
      <c r="A62" s="135"/>
      <c r="B62" s="9"/>
      <c r="E62" s="13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2"/>
      <c r="S62" s="135"/>
    </row>
    <row r="63" spans="1:19" s="23" customFormat="1" ht="15.75">
      <c r="A63" s="135"/>
      <c r="B63" s="44"/>
      <c r="E63" s="13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2"/>
      <c r="S63" s="135"/>
    </row>
    <row r="64" spans="1:19" s="23" customFormat="1" ht="15.75">
      <c r="A64" s="135"/>
      <c r="B64" s="44"/>
      <c r="E64" s="13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22"/>
      <c r="S64" s="135"/>
    </row>
    <row r="65" spans="1:19" s="23" customFormat="1" ht="15">
      <c r="A65" s="144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2"/>
      <c r="S65" s="135"/>
    </row>
    <row r="66" spans="1:19" s="23" customFormat="1" ht="15">
      <c r="A66" s="144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22"/>
      <c r="S66" s="135"/>
    </row>
    <row r="67" spans="1:19" s="23" customFormat="1" ht="15">
      <c r="A67" s="14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22"/>
      <c r="S67" s="135"/>
    </row>
    <row r="68" spans="1:19" s="23" customFormat="1" ht="15">
      <c r="A68" s="144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2"/>
      <c r="S68" s="135"/>
    </row>
    <row r="69" spans="1:19" s="23" customFormat="1" ht="15">
      <c r="A69" s="144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22"/>
      <c r="S69" s="135"/>
    </row>
    <row r="70" spans="1:19" s="23" customFormat="1" ht="15">
      <c r="A70" s="144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22"/>
      <c r="S70" s="135"/>
    </row>
    <row r="71" spans="1:19" s="23" customFormat="1" ht="15">
      <c r="A71" s="144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22"/>
      <c r="S71" s="135"/>
    </row>
    <row r="72" spans="1:19" s="23" customFormat="1" ht="15">
      <c r="A72" s="144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2"/>
      <c r="S72" s="135"/>
    </row>
    <row r="73" spans="1:19" s="23" customFormat="1" ht="15">
      <c r="A73" s="144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22"/>
      <c r="S73" s="135"/>
    </row>
    <row r="74" spans="1:19" s="23" customFormat="1" ht="15">
      <c r="A74" s="144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22"/>
      <c r="S74" s="135"/>
    </row>
    <row r="75" spans="1:19" s="23" customFormat="1" ht="15">
      <c r="A75" s="144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22"/>
      <c r="S75" s="135"/>
    </row>
    <row r="76" spans="1:19" s="23" customFormat="1" ht="15">
      <c r="A76" s="144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22"/>
      <c r="S76" s="135"/>
    </row>
    <row r="77" spans="1:19" s="23" customFormat="1" ht="15">
      <c r="A77" s="14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22"/>
      <c r="S77" s="135"/>
    </row>
    <row r="78" spans="1:19" s="23" customFormat="1" ht="15">
      <c r="A78" s="144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2"/>
      <c r="S78" s="135"/>
    </row>
    <row r="79" spans="1:19" s="23" customFormat="1" ht="15">
      <c r="A79" s="144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22"/>
      <c r="S79" s="135"/>
    </row>
    <row r="80" spans="1:19" s="23" customFormat="1" ht="15">
      <c r="A80" s="1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2"/>
      <c r="S80" s="135"/>
    </row>
    <row r="81" spans="1:19" s="23" customFormat="1" ht="15">
      <c r="A81" s="14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22"/>
      <c r="S81" s="135"/>
    </row>
    <row r="82" spans="1:105" s="128" customFormat="1" ht="15">
      <c r="A82" s="145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7"/>
      <c r="S82" s="148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</row>
    <row r="83" spans="1:105" s="128" customFormat="1" ht="15">
      <c r="A83" s="14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S83" s="148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</row>
    <row r="84" spans="1:105" s="128" customFormat="1" ht="15">
      <c r="A84" s="145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7"/>
      <c r="S84" s="148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</row>
    <row r="85" spans="1:105" s="128" customFormat="1" ht="15">
      <c r="A85" s="145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7"/>
      <c r="S85" s="148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</row>
    <row r="86" spans="1:105" s="128" customFormat="1" ht="15">
      <c r="A86" s="145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  <c r="S86" s="148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</row>
    <row r="87" spans="1:105" s="128" customFormat="1" ht="15">
      <c r="A87" s="145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7"/>
      <c r="S87" s="148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</row>
    <row r="88" spans="1:105" s="128" customFormat="1" ht="15">
      <c r="A88" s="145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7"/>
      <c r="S88" s="148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</row>
    <row r="89" spans="1:105" s="128" customFormat="1" ht="15">
      <c r="A89" s="145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S89" s="148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</row>
    <row r="90" spans="1:105" s="128" customFormat="1" ht="15">
      <c r="A90" s="145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7"/>
      <c r="S90" s="148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</row>
    <row r="91" spans="1:105" s="128" customFormat="1" ht="15">
      <c r="A91" s="145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7"/>
      <c r="S91" s="148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</row>
    <row r="92" spans="1:105" s="128" customFormat="1" ht="15">
      <c r="A92" s="145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7"/>
      <c r="S92" s="148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</row>
    <row r="93" spans="1:105" s="128" customFormat="1" ht="15">
      <c r="A93" s="145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7"/>
      <c r="S93" s="148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</row>
    <row r="94" spans="1:105" s="128" customFormat="1" ht="15">
      <c r="A94" s="145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7"/>
      <c r="S94" s="148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</row>
    <row r="95" spans="1:105" s="128" customFormat="1" ht="15">
      <c r="A95" s="145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7"/>
      <c r="S95" s="148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</row>
    <row r="96" spans="1:105" s="128" customFormat="1" ht="15">
      <c r="A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7"/>
      <c r="S96" s="148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</row>
    <row r="97" spans="1:105" s="128" customFormat="1" ht="15">
      <c r="A97" s="145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7"/>
      <c r="S97" s="148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</row>
    <row r="98" spans="1:105" s="128" customFormat="1" ht="15">
      <c r="A98" s="145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7"/>
      <c r="S98" s="148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</row>
    <row r="99" spans="1:105" s="128" customFormat="1" ht="15">
      <c r="A99" s="145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7"/>
      <c r="S99" s="148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</row>
    <row r="100" spans="1:105" s="128" customFormat="1" ht="15">
      <c r="A100" s="145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7"/>
      <c r="S100" s="148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</row>
    <row r="101" spans="1:105" s="128" customFormat="1" ht="15">
      <c r="A101" s="145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7"/>
      <c r="S101" s="148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</row>
    <row r="102" spans="1:105" s="128" customFormat="1" ht="15">
      <c r="A102" s="145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7"/>
      <c r="S102" s="148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</row>
    <row r="103" spans="1:105" s="128" customFormat="1" ht="15">
      <c r="A103" s="145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7"/>
      <c r="S103" s="148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</row>
    <row r="104" spans="1:105" s="128" customFormat="1" ht="15">
      <c r="A104" s="14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7"/>
      <c r="S104" s="148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</row>
    <row r="105" spans="1:105" s="128" customFormat="1" ht="15">
      <c r="A105" s="145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7"/>
      <c r="S105" s="148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</row>
    <row r="106" spans="1:105" s="128" customFormat="1" ht="15">
      <c r="A106" s="145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7"/>
      <c r="S106" s="148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</row>
    <row r="107" spans="1:105" s="128" customFormat="1" ht="15">
      <c r="A107" s="14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7"/>
      <c r="S107" s="148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</row>
    <row r="108" spans="1:105" s="128" customFormat="1" ht="15">
      <c r="A108" s="145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7"/>
      <c r="S108" s="148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</row>
    <row r="109" spans="1:105" s="128" customFormat="1" ht="15">
      <c r="A109" s="145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7"/>
      <c r="S109" s="148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</row>
    <row r="110" spans="1:105" s="128" customFormat="1" ht="15">
      <c r="A110" s="145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7"/>
      <c r="S110" s="148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</row>
    <row r="111" spans="1:105" s="128" customFormat="1" ht="15">
      <c r="A111" s="145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7"/>
      <c r="S111" s="148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</row>
    <row r="112" spans="1:105" s="128" customFormat="1" ht="15">
      <c r="A112" s="145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7"/>
      <c r="S112" s="148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</row>
    <row r="113" spans="1:105" s="128" customFormat="1" ht="15">
      <c r="A113" s="14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7"/>
      <c r="S113" s="148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</row>
    <row r="114" spans="1:105" s="128" customFormat="1" ht="15">
      <c r="A114" s="145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7"/>
      <c r="S114" s="148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</row>
    <row r="115" spans="1:105" s="128" customFormat="1" ht="15">
      <c r="A115" s="14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7"/>
      <c r="S115" s="14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</row>
    <row r="116" spans="1:105" s="128" customFormat="1" ht="15">
      <c r="A116" s="145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7"/>
      <c r="S116" s="148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</row>
    <row r="117" spans="1:105" s="128" customFormat="1" ht="15">
      <c r="A117" s="145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7"/>
      <c r="S117" s="148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</row>
    <row r="118" spans="1:105" s="128" customFormat="1" ht="15">
      <c r="A118" s="145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7"/>
      <c r="S118" s="148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</row>
    <row r="119" spans="1:105" s="128" customFormat="1" ht="15">
      <c r="A119" s="145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7"/>
      <c r="S119" s="148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</row>
    <row r="120" spans="1:105" s="128" customFormat="1" ht="15">
      <c r="A120" s="145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7"/>
      <c r="S120" s="148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</row>
    <row r="121" spans="1:105" s="128" customFormat="1" ht="15">
      <c r="A121" s="145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7"/>
      <c r="S121" s="148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</row>
    <row r="122" spans="1:105" s="128" customFormat="1" ht="15">
      <c r="A122" s="14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7"/>
      <c r="S122" s="148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</row>
    <row r="123" spans="1:105" s="128" customFormat="1" ht="15">
      <c r="A123" s="145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7"/>
      <c r="S123" s="148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</row>
    <row r="124" spans="1:105" s="128" customFormat="1" ht="15">
      <c r="A124" s="145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7"/>
      <c r="S124" s="148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</row>
    <row r="125" spans="1:105" s="128" customFormat="1" ht="15">
      <c r="A125" s="145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7"/>
      <c r="S125" s="148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</row>
    <row r="126" spans="1:105" s="128" customFormat="1" ht="15">
      <c r="A126" s="145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7"/>
      <c r="S126" s="148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</row>
    <row r="127" spans="1:105" s="128" customFormat="1" ht="15">
      <c r="A127" s="145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7"/>
      <c r="S127" s="148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</row>
    <row r="128" spans="1:105" s="128" customFormat="1" ht="15">
      <c r="A128" s="145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7"/>
      <c r="S128" s="148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</row>
    <row r="129" spans="1:105" s="128" customFormat="1" ht="15">
      <c r="A129" s="145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7"/>
      <c r="S129" s="148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</row>
    <row r="130" spans="1:105" s="128" customFormat="1" ht="15">
      <c r="A130" s="145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7"/>
      <c r="S130" s="148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</row>
    <row r="131" spans="1:105" s="128" customFormat="1" ht="15">
      <c r="A131" s="145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7"/>
      <c r="S131" s="148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</row>
    <row r="132" spans="1:105" s="128" customFormat="1" ht="15">
      <c r="A132" s="145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7"/>
      <c r="S132" s="148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</row>
    <row r="133" spans="1:105" s="128" customFormat="1" ht="15">
      <c r="A133" s="145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7"/>
      <c r="S133" s="148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</row>
    <row r="134" spans="1:105" s="128" customFormat="1" ht="15">
      <c r="A134" s="145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7"/>
      <c r="S134" s="148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</row>
    <row r="135" spans="1:105" s="128" customFormat="1" ht="15">
      <c r="A135" s="145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7"/>
      <c r="S135" s="148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</row>
    <row r="136" spans="1:105" s="128" customFormat="1" ht="15">
      <c r="A136" s="145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7"/>
      <c r="S136" s="148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</row>
    <row r="137" spans="1:105" s="128" customFormat="1" ht="15">
      <c r="A137" s="145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7"/>
      <c r="S137" s="148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</row>
    <row r="138" spans="1:105" s="128" customFormat="1" ht="15">
      <c r="A138" s="145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7"/>
      <c r="S138" s="148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</row>
    <row r="139" spans="1:105" s="128" customFormat="1" ht="15">
      <c r="A139" s="145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7"/>
      <c r="S139" s="148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</row>
    <row r="140" spans="1:105" s="128" customFormat="1" ht="15">
      <c r="A140" s="145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7"/>
      <c r="S140" s="148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</row>
    <row r="141" spans="1:105" s="128" customFormat="1" ht="15">
      <c r="A141" s="145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7"/>
      <c r="S141" s="148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</row>
    <row r="142" spans="1:105" s="128" customFormat="1" ht="15">
      <c r="A142" s="145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7"/>
      <c r="S142" s="148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</row>
    <row r="143" spans="1:105" s="128" customFormat="1" ht="15">
      <c r="A143" s="145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7"/>
      <c r="S143" s="148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</row>
    <row r="144" spans="1:105" s="128" customFormat="1" ht="15">
      <c r="A144" s="145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7"/>
      <c r="S144" s="148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</row>
    <row r="145" spans="1:105" s="128" customFormat="1" ht="15">
      <c r="A145" s="145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7"/>
      <c r="S145" s="148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</row>
    <row r="146" spans="1:105" s="128" customFormat="1" ht="15">
      <c r="A146" s="145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7"/>
      <c r="S146" s="148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</row>
    <row r="147" spans="1:105" s="128" customFormat="1" ht="15">
      <c r="A147" s="145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7"/>
      <c r="S147" s="148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</row>
    <row r="148" spans="1:105" s="128" customFormat="1" ht="15">
      <c r="A148" s="145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7"/>
      <c r="S148" s="148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</row>
    <row r="149" spans="1:105" s="128" customFormat="1" ht="15">
      <c r="A149" s="145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7"/>
      <c r="S149" s="148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</row>
    <row r="150" spans="1:105" s="128" customFormat="1" ht="15">
      <c r="A150" s="145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7"/>
      <c r="S150" s="148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</row>
    <row r="151" spans="1:105" s="128" customFormat="1" ht="15">
      <c r="A151" s="145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7"/>
      <c r="S151" s="148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</row>
    <row r="152" spans="1:105" s="128" customFormat="1" ht="15">
      <c r="A152" s="145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7"/>
      <c r="S152" s="148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</row>
    <row r="153" spans="1:105" s="128" customFormat="1" ht="15">
      <c r="A153" s="145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7"/>
      <c r="S153" s="148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</row>
    <row r="154" spans="1:105" s="128" customFormat="1" ht="15">
      <c r="A154" s="145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7"/>
      <c r="S154" s="148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</row>
    <row r="155" spans="1:105" s="128" customFormat="1" ht="15">
      <c r="A155" s="145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7"/>
      <c r="S155" s="148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</row>
    <row r="156" spans="1:105" s="128" customFormat="1" ht="15">
      <c r="A156" s="145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7"/>
      <c r="S156" s="148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</row>
    <row r="157" spans="1:105" s="128" customFormat="1" ht="15">
      <c r="A157" s="145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7"/>
      <c r="S157" s="148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</row>
    <row r="158" spans="1:105" s="128" customFormat="1" ht="15">
      <c r="A158" s="145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7"/>
      <c r="S158" s="148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</row>
    <row r="159" spans="1:105" s="128" customFormat="1" ht="15">
      <c r="A159" s="145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7"/>
      <c r="S159" s="148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</row>
    <row r="160" spans="1:105" s="128" customFormat="1" ht="15">
      <c r="A160" s="145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7"/>
      <c r="S160" s="148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</row>
    <row r="161" spans="1:105" s="128" customFormat="1" ht="15">
      <c r="A161" s="145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7"/>
      <c r="S161" s="148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</row>
    <row r="162" spans="1:105" s="128" customFormat="1" ht="15">
      <c r="A162" s="145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7"/>
      <c r="S162" s="148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</row>
    <row r="163" spans="1:105" s="128" customFormat="1" ht="15">
      <c r="A163" s="145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7"/>
      <c r="S163" s="148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</row>
    <row r="164" spans="1:105" s="128" customFormat="1" ht="15">
      <c r="A164" s="145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7"/>
      <c r="S164" s="148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</row>
    <row r="165" spans="1:105" s="128" customFormat="1" ht="15">
      <c r="A165" s="145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7"/>
      <c r="S165" s="148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</row>
    <row r="166" spans="1:105" s="128" customFormat="1" ht="15">
      <c r="A166" s="145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7"/>
      <c r="S166" s="148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</row>
    <row r="167" spans="1:105" s="128" customFormat="1" ht="15">
      <c r="A167" s="145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7"/>
      <c r="S167" s="148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</row>
    <row r="168" spans="1:105" s="128" customFormat="1" ht="15">
      <c r="A168" s="145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7"/>
      <c r="S168" s="148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</row>
    <row r="169" spans="1:105" s="128" customFormat="1" ht="15">
      <c r="A169" s="145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7"/>
      <c r="S169" s="148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</row>
    <row r="170" spans="1:105" s="128" customFormat="1" ht="15">
      <c r="A170" s="145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7"/>
      <c r="S170" s="148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</row>
    <row r="171" spans="1:105" s="128" customFormat="1" ht="15">
      <c r="A171" s="145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7"/>
      <c r="S171" s="148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</row>
    <row r="172" spans="1:105" s="128" customFormat="1" ht="15">
      <c r="A172" s="145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7"/>
      <c r="S172" s="148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</row>
    <row r="173" spans="1:105" s="128" customFormat="1" ht="15">
      <c r="A173" s="145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7"/>
      <c r="S173" s="148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</row>
    <row r="174" spans="1:105" s="128" customFormat="1" ht="15">
      <c r="A174" s="145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7"/>
      <c r="S174" s="148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</row>
    <row r="175" spans="1:105" s="128" customFormat="1" ht="15">
      <c r="A175" s="145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7"/>
      <c r="S175" s="148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</row>
    <row r="176" spans="1:105" s="128" customFormat="1" ht="15">
      <c r="A176" s="145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7"/>
      <c r="S176" s="148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</row>
    <row r="177" spans="1:105" s="128" customFormat="1" ht="15">
      <c r="A177" s="145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7"/>
      <c r="S177" s="148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</row>
    <row r="178" spans="1:105" s="128" customFormat="1" ht="15">
      <c r="A178" s="145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7"/>
      <c r="S178" s="148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</row>
    <row r="179" spans="1:105" s="128" customFormat="1" ht="15">
      <c r="A179" s="145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7"/>
      <c r="S179" s="148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</row>
    <row r="180" spans="1:105" s="128" customFormat="1" ht="15">
      <c r="A180" s="145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7"/>
      <c r="S180" s="148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</row>
    <row r="181" spans="1:105" s="128" customFormat="1" ht="15">
      <c r="A181" s="145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7"/>
      <c r="S181" s="148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</row>
    <row r="182" spans="1:105" s="128" customFormat="1" ht="15">
      <c r="A182" s="145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7"/>
      <c r="S182" s="148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</row>
    <row r="183" spans="1:105" s="128" customFormat="1" ht="15">
      <c r="A183" s="145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7"/>
      <c r="S183" s="148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</row>
    <row r="184" spans="1:105" s="128" customFormat="1" ht="15">
      <c r="A184" s="145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7"/>
      <c r="S184" s="148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</row>
    <row r="185" spans="1:105" s="128" customFormat="1" ht="15">
      <c r="A185" s="145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7"/>
      <c r="S185" s="148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</row>
    <row r="186" spans="1:105" s="128" customFormat="1" ht="15">
      <c r="A186" s="145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7"/>
      <c r="S186" s="148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</row>
    <row r="187" spans="1:105" s="128" customFormat="1" ht="15">
      <c r="A187" s="145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7"/>
      <c r="S187" s="148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</row>
    <row r="188" spans="1:105" s="128" customFormat="1" ht="15">
      <c r="A188" s="145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7"/>
      <c r="S188" s="148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</row>
    <row r="189" spans="1:105" s="128" customFormat="1" ht="15">
      <c r="A189" s="145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7"/>
      <c r="S189" s="148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</row>
    <row r="190" spans="1:105" s="128" customFormat="1" ht="15">
      <c r="A190" s="145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7"/>
      <c r="S190" s="148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</row>
    <row r="191" spans="1:105" s="128" customFormat="1" ht="15">
      <c r="A191" s="145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7"/>
      <c r="S191" s="148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</row>
    <row r="192" spans="1:105" s="128" customFormat="1" ht="15">
      <c r="A192" s="145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7"/>
      <c r="S192" s="148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</row>
    <row r="193" spans="1:105" s="128" customFormat="1" ht="15">
      <c r="A193" s="145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7"/>
      <c r="S193" s="148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</row>
    <row r="194" spans="1:105" s="128" customFormat="1" ht="15">
      <c r="A194" s="145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7"/>
      <c r="S194" s="148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</row>
    <row r="195" spans="1:105" s="128" customFormat="1" ht="15">
      <c r="A195" s="145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7"/>
      <c r="S195" s="148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</row>
    <row r="196" spans="1:105" s="128" customFormat="1" ht="15">
      <c r="A196" s="145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7"/>
      <c r="S196" s="148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</row>
    <row r="197" spans="1:105" s="128" customFormat="1" ht="15">
      <c r="A197" s="145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7"/>
      <c r="S197" s="148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</row>
    <row r="198" spans="1:105" s="128" customFormat="1" ht="15">
      <c r="A198" s="145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7"/>
      <c r="S198" s="148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</row>
    <row r="199" spans="1:105" s="128" customFormat="1" ht="15">
      <c r="A199" s="145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7"/>
      <c r="S199" s="148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</row>
    <row r="200" spans="1:105" s="128" customFormat="1" ht="15">
      <c r="A200" s="145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7"/>
      <c r="S200" s="148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</row>
    <row r="201" spans="1:105" s="128" customFormat="1" ht="15">
      <c r="A201" s="145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7"/>
      <c r="S201" s="148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</row>
    <row r="202" spans="1:105" s="128" customFormat="1" ht="15">
      <c r="A202" s="145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7"/>
      <c r="S202" s="148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</row>
    <row r="203" spans="1:105" s="128" customFormat="1" ht="15">
      <c r="A203" s="145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7"/>
      <c r="S203" s="148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</row>
    <row r="204" spans="1:105" s="128" customFormat="1" ht="15">
      <c r="A204" s="145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7"/>
      <c r="S204" s="148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</row>
    <row r="205" spans="1:105" s="128" customFormat="1" ht="15">
      <c r="A205" s="145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7"/>
      <c r="S205" s="148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</row>
    <row r="206" spans="1:105" s="128" customFormat="1" ht="15">
      <c r="A206" s="145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7"/>
      <c r="S206" s="148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</row>
    <row r="207" spans="1:105" s="128" customFormat="1" ht="15">
      <c r="A207" s="145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7"/>
      <c r="S207" s="148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</row>
    <row r="208" spans="1:105" s="128" customFormat="1" ht="15">
      <c r="A208" s="145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7"/>
      <c r="S208" s="148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</row>
    <row r="209" spans="1:105" s="128" customFormat="1" ht="15">
      <c r="A209" s="145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7"/>
      <c r="S209" s="148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</row>
    <row r="210" spans="1:105" s="128" customFormat="1" ht="15">
      <c r="A210" s="145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7"/>
      <c r="S210" s="148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</row>
    <row r="211" spans="1:105" s="128" customFormat="1" ht="15">
      <c r="A211" s="145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7"/>
      <c r="S211" s="148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</row>
    <row r="212" spans="1:105" s="128" customFormat="1" ht="15">
      <c r="A212" s="145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7"/>
      <c r="S212" s="148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</row>
    <row r="213" spans="1:105" s="128" customFormat="1" ht="15">
      <c r="A213" s="145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7"/>
      <c r="S213" s="148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</row>
    <row r="214" spans="1:105" s="128" customFormat="1" ht="15">
      <c r="A214" s="145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7"/>
      <c r="S214" s="148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</row>
    <row r="215" spans="1:105" s="128" customFormat="1" ht="15">
      <c r="A215" s="145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7"/>
      <c r="S215" s="148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</row>
    <row r="216" spans="1:105" s="128" customFormat="1" ht="15">
      <c r="A216" s="145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7"/>
      <c r="S216" s="148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</row>
    <row r="217" spans="1:105" s="128" customFormat="1" ht="15">
      <c r="A217" s="145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7"/>
      <c r="S217" s="148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</row>
    <row r="218" spans="1:105" s="128" customFormat="1" ht="15">
      <c r="A218" s="145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7"/>
      <c r="S218" s="148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</row>
    <row r="219" spans="1:105" s="128" customFormat="1" ht="15">
      <c r="A219" s="145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7"/>
      <c r="S219" s="148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</row>
    <row r="220" spans="1:105" s="128" customFormat="1" ht="15">
      <c r="A220" s="145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7"/>
      <c r="S220" s="148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</row>
    <row r="221" spans="1:105" s="128" customFormat="1" ht="15">
      <c r="A221" s="145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7"/>
      <c r="S221" s="148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</row>
    <row r="222" spans="1:105" s="128" customFormat="1" ht="15">
      <c r="A222" s="145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7"/>
      <c r="S222" s="148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</row>
    <row r="223" spans="1:105" s="128" customFormat="1" ht="15">
      <c r="A223" s="145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7"/>
      <c r="S223" s="148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</row>
    <row r="224" spans="1:105" s="128" customFormat="1" ht="15">
      <c r="A224" s="145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7"/>
      <c r="S224" s="148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</row>
    <row r="225" spans="1:105" s="128" customFormat="1" ht="15">
      <c r="A225" s="145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7"/>
      <c r="S225" s="148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</row>
    <row r="226" spans="1:105" s="128" customFormat="1" ht="15">
      <c r="A226" s="145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7"/>
      <c r="S226" s="148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</row>
    <row r="227" spans="1:105" s="128" customFormat="1" ht="15">
      <c r="A227" s="145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7"/>
      <c r="S227" s="148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</row>
    <row r="228" spans="1:105" s="128" customFormat="1" ht="15">
      <c r="A228" s="145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7"/>
      <c r="S228" s="148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</row>
    <row r="229" spans="1:105" s="128" customFormat="1" ht="15">
      <c r="A229" s="145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7"/>
      <c r="S229" s="148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</row>
    <row r="230" spans="1:105" s="128" customFormat="1" ht="15">
      <c r="A230" s="145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7"/>
      <c r="S230" s="148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</row>
    <row r="231" spans="1:105" s="128" customFormat="1" ht="15">
      <c r="A231" s="145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7"/>
      <c r="S231" s="148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</row>
    <row r="232" spans="1:105" s="128" customFormat="1" ht="15">
      <c r="A232" s="145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7"/>
      <c r="S232" s="148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</row>
    <row r="233" spans="1:105" s="128" customFormat="1" ht="15">
      <c r="A233" s="145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7"/>
      <c r="S233" s="148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</row>
    <row r="234" spans="1:105" s="128" customFormat="1" ht="15">
      <c r="A234" s="145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7"/>
      <c r="S234" s="148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</row>
    <row r="235" spans="1:105" s="128" customFormat="1" ht="15">
      <c r="A235" s="145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7"/>
      <c r="S235" s="148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</row>
    <row r="236" spans="1:105" s="128" customFormat="1" ht="15">
      <c r="A236" s="145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7"/>
      <c r="S236" s="148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</row>
    <row r="237" spans="1:105" s="128" customFormat="1" ht="15">
      <c r="A237" s="145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7"/>
      <c r="S237" s="148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</row>
    <row r="238" spans="1:105" s="128" customFormat="1" ht="15">
      <c r="A238" s="145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7"/>
      <c r="S238" s="148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</row>
    <row r="239" spans="1:105" s="128" customFormat="1" ht="15">
      <c r="A239" s="145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7"/>
      <c r="S239" s="148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</row>
    <row r="240" spans="1:105" s="128" customFormat="1" ht="15">
      <c r="A240" s="145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7"/>
      <c r="S240" s="148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</row>
    <row r="241" spans="1:105" s="128" customFormat="1" ht="15">
      <c r="A241" s="145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7"/>
      <c r="S241" s="148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</row>
    <row r="242" spans="1:105" s="128" customFormat="1" ht="15">
      <c r="A242" s="145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7"/>
      <c r="S242" s="148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</row>
    <row r="243" spans="1:105" s="128" customFormat="1" ht="15">
      <c r="A243" s="145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7"/>
      <c r="S243" s="148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</row>
    <row r="244" spans="1:105" s="128" customFormat="1" ht="15">
      <c r="A244" s="145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7"/>
      <c r="S244" s="148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</row>
    <row r="245" spans="1:105" s="128" customFormat="1" ht="15">
      <c r="A245" s="145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7"/>
      <c r="S245" s="148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</row>
    <row r="246" spans="1:105" s="128" customFormat="1" ht="15">
      <c r="A246" s="145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7"/>
      <c r="S246" s="148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</row>
    <row r="247" spans="1:105" s="128" customFormat="1" ht="15">
      <c r="A247" s="145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7"/>
      <c r="S247" s="148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</row>
    <row r="248" spans="1:105" s="128" customFormat="1" ht="15">
      <c r="A248" s="145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7"/>
      <c r="S248" s="148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</row>
    <row r="249" spans="1:105" s="128" customFormat="1" ht="15">
      <c r="A249" s="145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7"/>
      <c r="S249" s="148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</row>
    <row r="250" spans="1:105" s="128" customFormat="1" ht="15">
      <c r="A250" s="145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7"/>
      <c r="S250" s="148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</row>
    <row r="251" spans="1:105" s="128" customFormat="1" ht="15">
      <c r="A251" s="145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7"/>
      <c r="S251" s="148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</row>
    <row r="252" spans="1:105" s="128" customFormat="1" ht="15">
      <c r="A252" s="145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7"/>
      <c r="S252" s="148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</row>
    <row r="253" spans="1:105" s="128" customFormat="1" ht="15">
      <c r="A253" s="145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7"/>
      <c r="S253" s="148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</row>
    <row r="254" spans="1:105" s="128" customFormat="1" ht="15">
      <c r="A254" s="145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7"/>
      <c r="S254" s="148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</row>
    <row r="255" spans="1:105" s="128" customFormat="1" ht="15">
      <c r="A255" s="145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7"/>
      <c r="S255" s="148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</row>
    <row r="256" spans="1:105" s="128" customFormat="1" ht="15">
      <c r="A256" s="145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7"/>
      <c r="S256" s="148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</row>
    <row r="257" spans="1:105" s="128" customFormat="1" ht="15">
      <c r="A257" s="145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7"/>
      <c r="S257" s="148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</row>
    <row r="258" spans="1:105" s="128" customFormat="1" ht="15">
      <c r="A258" s="145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7"/>
      <c r="S258" s="148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</row>
    <row r="259" spans="1:105" s="128" customFormat="1" ht="15">
      <c r="A259" s="145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7"/>
      <c r="S259" s="148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</row>
    <row r="260" spans="1:105" s="128" customFormat="1" ht="15">
      <c r="A260" s="145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7"/>
      <c r="S260" s="148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</row>
    <row r="261" spans="1:105" s="128" customFormat="1" ht="15">
      <c r="A261" s="145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7"/>
      <c r="S261" s="148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</row>
    <row r="262" spans="1:105" s="128" customFormat="1" ht="15">
      <c r="A262" s="145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7"/>
      <c r="S262" s="148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</row>
    <row r="263" spans="1:105" s="128" customFormat="1" ht="15">
      <c r="A263" s="145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7"/>
      <c r="S263" s="148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</row>
    <row r="264" spans="1:105" s="128" customFormat="1" ht="15">
      <c r="A264" s="145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7"/>
      <c r="S264" s="148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</row>
    <row r="265" spans="1:105" s="128" customFormat="1" ht="15">
      <c r="A265" s="145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7"/>
      <c r="S265" s="148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</row>
    <row r="266" spans="1:105" s="128" customFormat="1" ht="15">
      <c r="A266" s="145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7"/>
      <c r="S266" s="148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</row>
    <row r="267" spans="1:105" s="128" customFormat="1" ht="15">
      <c r="A267" s="145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7"/>
      <c r="S267" s="148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</row>
    <row r="268" spans="1:105" s="128" customFormat="1" ht="15">
      <c r="A268" s="145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7"/>
      <c r="S268" s="148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</row>
    <row r="269" spans="1:105" s="128" customFormat="1" ht="15">
      <c r="A269" s="145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7"/>
      <c r="S269" s="148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</row>
    <row r="270" spans="1:105" s="128" customFormat="1" ht="15">
      <c r="A270" s="145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7"/>
      <c r="S270" s="148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</row>
    <row r="271" spans="1:105" s="128" customFormat="1" ht="15">
      <c r="A271" s="145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7"/>
      <c r="S271" s="148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</row>
    <row r="272" spans="1:105" s="128" customFormat="1" ht="15">
      <c r="A272" s="145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7"/>
      <c r="S272" s="148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</row>
    <row r="273" spans="1:105" s="128" customFormat="1" ht="15">
      <c r="A273" s="145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7"/>
      <c r="S273" s="148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</row>
    <row r="274" spans="1:105" s="128" customFormat="1" ht="15">
      <c r="A274" s="145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7"/>
      <c r="S274" s="148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</row>
    <row r="275" spans="1:105" s="128" customFormat="1" ht="15">
      <c r="A275" s="145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7"/>
      <c r="S275" s="148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</row>
    <row r="276" spans="1:105" s="128" customFormat="1" ht="15">
      <c r="A276" s="145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7"/>
      <c r="S276" s="148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</row>
    <row r="277" spans="1:105" s="128" customFormat="1" ht="15">
      <c r="A277" s="145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7"/>
      <c r="S277" s="148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</row>
    <row r="278" spans="1:105" s="128" customFormat="1" ht="15">
      <c r="A278" s="145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7"/>
      <c r="S278" s="148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</row>
    <row r="279" spans="1:105" s="128" customFormat="1" ht="15">
      <c r="A279" s="145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7"/>
      <c r="S279" s="148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</row>
    <row r="280" spans="1:105" s="128" customFormat="1" ht="15">
      <c r="A280" s="145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7"/>
      <c r="S280" s="148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</row>
    <row r="281" spans="1:105" s="128" customFormat="1" ht="15">
      <c r="A281" s="145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7"/>
      <c r="S281" s="148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</row>
    <row r="282" spans="1:105" s="128" customFormat="1" ht="15">
      <c r="A282" s="145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7"/>
      <c r="S282" s="148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</row>
    <row r="283" spans="1:105" s="128" customFormat="1" ht="15">
      <c r="A283" s="145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7"/>
      <c r="S283" s="148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</row>
    <row r="284" spans="1:105" s="128" customFormat="1" ht="15">
      <c r="A284" s="145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7"/>
      <c r="S284" s="148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</row>
    <row r="285" spans="1:105" s="128" customFormat="1" ht="15">
      <c r="A285" s="145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7"/>
      <c r="S285" s="148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</row>
    <row r="286" spans="1:105" s="128" customFormat="1" ht="15">
      <c r="A286" s="145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7"/>
      <c r="S286" s="148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</row>
    <row r="287" spans="1:105" s="128" customFormat="1" ht="15">
      <c r="A287" s="145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7"/>
      <c r="S287" s="148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</row>
    <row r="288" spans="1:105" s="128" customFormat="1" ht="15">
      <c r="A288" s="145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7"/>
      <c r="S288" s="148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</row>
    <row r="289" spans="1:105" s="128" customFormat="1" ht="15">
      <c r="A289" s="145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7"/>
      <c r="S289" s="148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</row>
    <row r="290" spans="1:105" s="128" customFormat="1" ht="15">
      <c r="A290" s="145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7"/>
      <c r="S290" s="148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</row>
    <row r="291" spans="1:105" s="128" customFormat="1" ht="15">
      <c r="A291" s="145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7"/>
      <c r="S291" s="148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</row>
    <row r="292" spans="1:105" s="128" customFormat="1" ht="15">
      <c r="A292" s="145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7"/>
      <c r="S292" s="148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</row>
    <row r="293" spans="1:105" s="128" customFormat="1" ht="15">
      <c r="A293" s="145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7"/>
      <c r="S293" s="148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</row>
    <row r="294" spans="1:105" s="128" customFormat="1" ht="15">
      <c r="A294" s="145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7"/>
      <c r="S294" s="148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</row>
    <row r="295" spans="1:105" s="128" customFormat="1" ht="15">
      <c r="A295" s="145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7"/>
      <c r="S295" s="148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</row>
    <row r="296" spans="1:105" s="128" customFormat="1" ht="15">
      <c r="A296" s="145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7"/>
      <c r="S296" s="148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</row>
    <row r="297" spans="1:105" s="128" customFormat="1" ht="15">
      <c r="A297" s="145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7"/>
      <c r="S297" s="148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</row>
    <row r="298" spans="1:105" s="128" customFormat="1" ht="15">
      <c r="A298" s="145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7"/>
      <c r="S298" s="148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</row>
    <row r="299" spans="1:105" s="128" customFormat="1" ht="15">
      <c r="A299" s="145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7"/>
      <c r="S299" s="148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</row>
    <row r="300" spans="1:105" s="128" customFormat="1" ht="15">
      <c r="A300" s="145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7"/>
      <c r="S300" s="148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</row>
    <row r="301" spans="1:105" s="128" customFormat="1" ht="15">
      <c r="A301" s="145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7"/>
      <c r="S301" s="148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</row>
    <row r="302" spans="1:105" s="128" customFormat="1" ht="15">
      <c r="A302" s="145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7"/>
      <c r="S302" s="148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</row>
    <row r="303" spans="1:105" s="128" customFormat="1" ht="15">
      <c r="A303" s="145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7"/>
      <c r="S303" s="148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</row>
    <row r="304" spans="1:105" s="128" customFormat="1" ht="15">
      <c r="A304" s="145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7"/>
      <c r="S304" s="148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</row>
    <row r="305" spans="1:105" s="128" customFormat="1" ht="15">
      <c r="A305" s="145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7"/>
      <c r="S305" s="148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</row>
    <row r="306" spans="1:105" s="128" customFormat="1" ht="15">
      <c r="A306" s="145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7"/>
      <c r="S306" s="148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</row>
    <row r="307" spans="1:105" s="128" customFormat="1" ht="15">
      <c r="A307" s="145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7"/>
      <c r="S307" s="148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</row>
    <row r="308" spans="1:105" s="128" customFormat="1" ht="15">
      <c r="A308" s="145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7"/>
      <c r="S308" s="148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</row>
    <row r="309" spans="1:105" s="128" customFormat="1" ht="15">
      <c r="A309" s="145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7"/>
      <c r="S309" s="148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</row>
    <row r="310" spans="1:105" s="128" customFormat="1" ht="15">
      <c r="A310" s="145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7"/>
      <c r="S310" s="148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</row>
    <row r="311" spans="1:105" s="128" customFormat="1" ht="15">
      <c r="A311" s="145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7"/>
      <c r="S311" s="148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</row>
    <row r="312" spans="1:105" s="128" customFormat="1" ht="15">
      <c r="A312" s="145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7"/>
      <c r="S312" s="148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</row>
    <row r="313" spans="1:105" s="128" customFormat="1" ht="15">
      <c r="A313" s="145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7"/>
      <c r="S313" s="148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</row>
    <row r="314" spans="1:105" s="128" customFormat="1" ht="15">
      <c r="A314" s="145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7"/>
      <c r="S314" s="148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</row>
    <row r="315" spans="1:105" s="128" customFormat="1" ht="15">
      <c r="A315" s="145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7"/>
      <c r="S315" s="148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</row>
    <row r="316" spans="1:105" s="128" customFormat="1" ht="15">
      <c r="A316" s="145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48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</row>
    <row r="317" spans="1:105" s="128" customFormat="1" ht="15">
      <c r="A317" s="145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7"/>
      <c r="S317" s="148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</row>
    <row r="318" spans="1:105" s="128" customFormat="1" ht="15">
      <c r="A318" s="145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7"/>
      <c r="S318" s="148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</row>
    <row r="319" spans="1:105" s="128" customFormat="1" ht="15">
      <c r="A319" s="145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7"/>
      <c r="S319" s="148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</row>
    <row r="320" spans="1:105" s="128" customFormat="1" ht="15">
      <c r="A320" s="145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7"/>
      <c r="S320" s="148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</row>
    <row r="321" spans="1:105" s="128" customFormat="1" ht="15">
      <c r="A321" s="145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7"/>
      <c r="S321" s="148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</row>
    <row r="322" spans="1:105" s="128" customFormat="1" ht="15">
      <c r="A322" s="145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7"/>
      <c r="S322" s="148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</row>
    <row r="323" spans="1:105" s="128" customFormat="1" ht="15">
      <c r="A323" s="145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7"/>
      <c r="S323" s="148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</row>
    <row r="324" spans="1:105" s="128" customFormat="1" ht="15">
      <c r="A324" s="145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7"/>
      <c r="S324" s="148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</row>
    <row r="325" spans="1:105" s="128" customFormat="1" ht="15">
      <c r="A325" s="145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7"/>
      <c r="S325" s="148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</row>
    <row r="326" spans="1:105" s="128" customFormat="1" ht="15">
      <c r="A326" s="145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7"/>
      <c r="S326" s="148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</row>
    <row r="327" spans="1:105" s="128" customFormat="1" ht="15">
      <c r="A327" s="145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7"/>
      <c r="S327" s="148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</row>
    <row r="328" spans="1:105" s="128" customFormat="1" ht="15">
      <c r="A328" s="145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7"/>
      <c r="S328" s="148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</row>
    <row r="329" spans="1:105" s="128" customFormat="1" ht="15">
      <c r="A329" s="145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7"/>
      <c r="S329" s="148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</row>
    <row r="330" spans="1:105" s="128" customFormat="1" ht="15">
      <c r="A330" s="145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7"/>
      <c r="S330" s="148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</row>
    <row r="331" spans="1:105" s="128" customFormat="1" ht="15">
      <c r="A331" s="145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7"/>
      <c r="S331" s="148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</row>
    <row r="332" spans="1:105" s="128" customFormat="1" ht="15">
      <c r="A332" s="145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7"/>
      <c r="S332" s="148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</row>
    <row r="333" spans="1:105" s="128" customFormat="1" ht="15">
      <c r="A333" s="145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7"/>
      <c r="S333" s="148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</row>
    <row r="334" spans="1:105" s="128" customFormat="1" ht="15">
      <c r="A334" s="145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7"/>
      <c r="S334" s="148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</row>
    <row r="335" spans="1:105" s="128" customFormat="1" ht="15">
      <c r="A335" s="145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7"/>
      <c r="S335" s="148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</row>
    <row r="336" spans="1:105" s="128" customFormat="1" ht="15">
      <c r="A336" s="145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7"/>
      <c r="S336" s="148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</row>
    <row r="337" spans="1:105" s="128" customFormat="1" ht="15">
      <c r="A337" s="145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7"/>
      <c r="S337" s="148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</row>
    <row r="338" spans="1:105" s="128" customFormat="1" ht="15">
      <c r="A338" s="145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7"/>
      <c r="S338" s="148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</row>
    <row r="339" spans="1:105" s="128" customFormat="1" ht="15">
      <c r="A339" s="145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7"/>
      <c r="S339" s="148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</row>
    <row r="340" spans="1:105" s="128" customFormat="1" ht="15">
      <c r="A340" s="145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7"/>
      <c r="S340" s="148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</row>
    <row r="341" spans="1:105" s="128" customFormat="1" ht="15">
      <c r="A341" s="145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7"/>
      <c r="S341" s="148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</row>
    <row r="342" spans="1:105" s="128" customFormat="1" ht="15">
      <c r="A342" s="145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7"/>
      <c r="S342" s="148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</row>
    <row r="343" spans="1:105" s="128" customFormat="1" ht="15">
      <c r="A343" s="145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7"/>
      <c r="S343" s="148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</row>
    <row r="344" spans="1:105" s="128" customFormat="1" ht="15">
      <c r="A344" s="145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7"/>
      <c r="S344" s="148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</row>
    <row r="345" spans="1:105" s="128" customFormat="1" ht="15">
      <c r="A345" s="145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7"/>
      <c r="S345" s="148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</row>
    <row r="346" spans="1:105" s="128" customFormat="1" ht="15">
      <c r="A346" s="145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7"/>
      <c r="S346" s="148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</row>
    <row r="347" spans="1:105" s="128" customFormat="1" ht="15">
      <c r="A347" s="145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7"/>
      <c r="S347" s="148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</row>
    <row r="348" spans="1:105" s="128" customFormat="1" ht="15">
      <c r="A348" s="145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7"/>
      <c r="S348" s="148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</row>
    <row r="349" spans="1:105" s="128" customFormat="1" ht="15">
      <c r="A349" s="145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7"/>
      <c r="S349" s="148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</row>
    <row r="350" spans="1:105" s="128" customFormat="1" ht="15">
      <c r="A350" s="145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7"/>
      <c r="S350" s="148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</row>
    <row r="351" spans="1:105" s="128" customFormat="1" ht="15">
      <c r="A351" s="145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7"/>
      <c r="S351" s="148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</row>
    <row r="352" spans="1:105" s="128" customFormat="1" ht="15">
      <c r="A352" s="145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7"/>
      <c r="S352" s="148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</row>
    <row r="353" spans="1:105" s="128" customFormat="1" ht="15">
      <c r="A353" s="145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7"/>
      <c r="S353" s="148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</row>
    <row r="354" spans="1:105" s="128" customFormat="1" ht="15">
      <c r="A354" s="145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7"/>
      <c r="S354" s="148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</row>
    <row r="355" spans="1:105" s="128" customFormat="1" ht="15">
      <c r="A355" s="145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7"/>
      <c r="S355" s="148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</row>
    <row r="356" spans="1:105" s="128" customFormat="1" ht="15">
      <c r="A356" s="145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7"/>
      <c r="S356" s="148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</row>
    <row r="357" spans="1:105" s="128" customFormat="1" ht="15">
      <c r="A357" s="145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7"/>
      <c r="S357" s="148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</row>
    <row r="358" spans="1:105" s="128" customFormat="1" ht="15">
      <c r="A358" s="145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7"/>
      <c r="S358" s="148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</row>
    <row r="359" spans="1:105" s="128" customFormat="1" ht="15">
      <c r="A359" s="145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7"/>
      <c r="S359" s="148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</row>
    <row r="360" spans="1:105" s="128" customFormat="1" ht="15">
      <c r="A360" s="145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7"/>
      <c r="S360" s="148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</row>
    <row r="361" spans="1:105" s="128" customFormat="1" ht="15">
      <c r="A361" s="145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7"/>
      <c r="S361" s="148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</row>
    <row r="362" spans="1:105" s="128" customFormat="1" ht="15">
      <c r="A362" s="145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7"/>
      <c r="S362" s="148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</row>
    <row r="363" spans="1:105" s="128" customFormat="1" ht="15">
      <c r="A363" s="145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7"/>
      <c r="S363" s="148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</row>
    <row r="364" spans="1:105" s="128" customFormat="1" ht="15">
      <c r="A364" s="145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7"/>
      <c r="S364" s="148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</row>
    <row r="365" spans="1:105" s="128" customFormat="1" ht="15">
      <c r="A365" s="145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7"/>
      <c r="S365" s="148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</row>
    <row r="366" spans="1:105" s="128" customFormat="1" ht="15">
      <c r="A366" s="145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7"/>
      <c r="S366" s="148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</row>
    <row r="367" spans="1:105" s="128" customFormat="1" ht="15">
      <c r="A367" s="145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7"/>
      <c r="S367" s="148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</row>
    <row r="368" spans="1:105" s="128" customFormat="1" ht="15">
      <c r="A368" s="145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7"/>
      <c r="S368" s="148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</row>
    <row r="369" spans="1:105" s="128" customFormat="1" ht="15">
      <c r="A369" s="145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7"/>
      <c r="S369" s="148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</row>
    <row r="370" spans="1:105" s="128" customFormat="1" ht="15">
      <c r="A370" s="145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7"/>
      <c r="S370" s="148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</row>
    <row r="371" spans="1:105" s="128" customFormat="1" ht="15">
      <c r="A371" s="145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7"/>
      <c r="S371" s="148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</row>
    <row r="372" spans="1:105" s="128" customFormat="1" ht="15">
      <c r="A372" s="145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7"/>
      <c r="S372" s="148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</row>
    <row r="373" spans="1:105" s="128" customFormat="1" ht="15">
      <c r="A373" s="145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7"/>
      <c r="S373" s="148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</row>
    <row r="374" spans="1:105" s="128" customFormat="1" ht="15">
      <c r="A374" s="145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7"/>
      <c r="S374" s="148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</row>
    <row r="375" spans="1:105" s="128" customFormat="1" ht="15">
      <c r="A375" s="145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7"/>
      <c r="S375" s="148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</row>
    <row r="376" spans="1:105" s="128" customFormat="1" ht="15">
      <c r="A376" s="145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7"/>
      <c r="S376" s="148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</row>
    <row r="377" spans="1:105" s="128" customFormat="1" ht="15">
      <c r="A377" s="145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7"/>
      <c r="S377" s="148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</row>
    <row r="378" spans="1:105" s="128" customFormat="1" ht="15">
      <c r="A378" s="145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7"/>
      <c r="S378" s="148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</row>
    <row r="379" spans="1:105" s="128" customFormat="1" ht="15">
      <c r="A379" s="145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7"/>
      <c r="S379" s="148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</row>
    <row r="380" spans="1:105" s="128" customFormat="1" ht="15">
      <c r="A380" s="145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7"/>
      <c r="S380" s="148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</row>
    <row r="381" spans="1:105" s="128" customFormat="1" ht="15">
      <c r="A381" s="145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7"/>
      <c r="S381" s="148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</row>
    <row r="382" spans="1:105" s="128" customFormat="1" ht="15">
      <c r="A382" s="145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7"/>
      <c r="S382" s="148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</row>
    <row r="383" spans="1:105" s="128" customFormat="1" ht="15">
      <c r="A383" s="145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7"/>
      <c r="S383" s="148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</row>
    <row r="384" spans="1:105" s="128" customFormat="1" ht="15">
      <c r="A384" s="145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7"/>
      <c r="S384" s="148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</row>
    <row r="385" spans="1:105" s="128" customFormat="1" ht="15">
      <c r="A385" s="145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7"/>
      <c r="S385" s="148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</row>
    <row r="386" spans="1:105" s="128" customFormat="1" ht="15">
      <c r="A386" s="145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7"/>
      <c r="S386" s="148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</row>
    <row r="387" spans="1:105" s="128" customFormat="1" ht="15">
      <c r="A387" s="145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7"/>
      <c r="S387" s="148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</row>
    <row r="388" spans="1:105" s="128" customFormat="1" ht="15">
      <c r="A388" s="145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7"/>
      <c r="S388" s="148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</row>
    <row r="389" spans="1:105" s="128" customFormat="1" ht="15">
      <c r="A389" s="145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7"/>
      <c r="S389" s="148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</row>
    <row r="390" spans="1:105" s="128" customFormat="1" ht="15">
      <c r="A390" s="145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7"/>
      <c r="S390" s="148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</row>
    <row r="391" spans="1:105" s="128" customFormat="1" ht="15">
      <c r="A391" s="145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7"/>
      <c r="S391" s="148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</row>
    <row r="392" spans="1:105" s="128" customFormat="1" ht="15">
      <c r="A392" s="145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7"/>
      <c r="S392" s="148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</row>
    <row r="393" spans="1:105" s="128" customFormat="1" ht="15">
      <c r="A393" s="145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7"/>
      <c r="S393" s="148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</row>
    <row r="394" spans="1:105" s="128" customFormat="1" ht="15">
      <c r="A394" s="145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7"/>
      <c r="S394" s="148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</row>
    <row r="395" spans="1:105" s="128" customFormat="1" ht="15">
      <c r="A395" s="145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7"/>
      <c r="S395" s="148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</row>
    <row r="396" spans="1:105" s="128" customFormat="1" ht="15">
      <c r="A396" s="145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7"/>
      <c r="S396" s="148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</row>
    <row r="397" spans="1:105" s="128" customFormat="1" ht="15">
      <c r="A397" s="145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7"/>
      <c r="S397" s="148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</row>
    <row r="398" spans="1:105" s="128" customFormat="1" ht="15">
      <c r="A398" s="145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7"/>
      <c r="S398" s="148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</row>
    <row r="399" spans="1:105" s="128" customFormat="1" ht="15">
      <c r="A399" s="145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7"/>
      <c r="S399" s="148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</row>
    <row r="400" spans="1:105" s="128" customFormat="1" ht="15">
      <c r="A400" s="145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7"/>
      <c r="S400" s="148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</row>
    <row r="401" spans="1:105" s="128" customFormat="1" ht="15">
      <c r="A401" s="145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7"/>
      <c r="S401" s="148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</row>
    <row r="402" spans="1:105" s="128" customFormat="1" ht="15">
      <c r="A402" s="145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7"/>
      <c r="S402" s="148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</row>
    <row r="403" spans="1:105" s="128" customFormat="1" ht="15">
      <c r="A403" s="145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7"/>
      <c r="S403" s="148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</row>
    <row r="404" spans="1:105" s="128" customFormat="1" ht="15">
      <c r="A404" s="145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7"/>
      <c r="S404" s="148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</row>
    <row r="405" spans="1:105" s="128" customFormat="1" ht="15">
      <c r="A405" s="145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7"/>
      <c r="S405" s="148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</row>
    <row r="406" spans="1:105" s="128" customFormat="1" ht="15">
      <c r="A406" s="145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7"/>
      <c r="S406" s="148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</row>
    <row r="407" spans="1:105" s="128" customFormat="1" ht="15">
      <c r="A407" s="145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7"/>
      <c r="S407" s="148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</row>
    <row r="408" spans="1:105" s="128" customFormat="1" ht="15">
      <c r="A408" s="145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7"/>
      <c r="S408" s="148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</row>
    <row r="409" spans="1:105" s="128" customFormat="1" ht="15">
      <c r="A409" s="145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7"/>
      <c r="S409" s="148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</row>
    <row r="410" spans="1:105" s="128" customFormat="1" ht="15">
      <c r="A410" s="145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7"/>
      <c r="S410" s="148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</row>
    <row r="411" spans="1:105" s="128" customFormat="1" ht="15">
      <c r="A411" s="145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7"/>
      <c r="S411" s="148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</row>
    <row r="412" spans="1:105" s="128" customFormat="1" ht="15">
      <c r="A412" s="145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7"/>
      <c r="S412" s="148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</row>
    <row r="413" spans="1:105" s="128" customFormat="1" ht="15">
      <c r="A413" s="145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7"/>
      <c r="S413" s="148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</row>
    <row r="414" spans="1:105" s="128" customFormat="1" ht="15">
      <c r="A414" s="145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7"/>
      <c r="S414" s="148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</row>
    <row r="415" spans="1:105" s="128" customFormat="1" ht="15">
      <c r="A415" s="145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7"/>
      <c r="S415" s="148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</row>
    <row r="416" spans="1:105" s="128" customFormat="1" ht="15">
      <c r="A416" s="145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7"/>
      <c r="S416" s="148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</row>
  </sheetData>
  <sheetProtection/>
  <mergeCells count="6">
    <mergeCell ref="A5:T5"/>
    <mergeCell ref="C7:D7"/>
    <mergeCell ref="A1:T1"/>
    <mergeCell ref="A2:T2"/>
    <mergeCell ref="A3:T3"/>
    <mergeCell ref="A4:T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2"/>
  <sheetViews>
    <sheetView zoomScalePageLayoutView="0" workbookViewId="0" topLeftCell="A10">
      <selection activeCell="D22" sqref="D22"/>
    </sheetView>
  </sheetViews>
  <sheetFormatPr defaultColWidth="9.00390625" defaultRowHeight="12.75"/>
  <cols>
    <col min="1" max="1" width="7.375" style="46" customWidth="1"/>
    <col min="2" max="2" width="5.875" style="46" hidden="1" customWidth="1"/>
    <col min="3" max="3" width="23.125" style="47" customWidth="1"/>
    <col min="4" max="4" width="17.75390625" style="11" customWidth="1"/>
    <col min="5" max="5" width="19.00390625" style="11" customWidth="1"/>
    <col min="6" max="6" width="33.625" style="11" customWidth="1"/>
    <col min="7" max="7" width="8.875" style="48" customWidth="1"/>
    <col min="8" max="8" width="9.625" style="187" customWidth="1"/>
    <col min="9" max="9" width="10.75390625" style="11" customWidth="1"/>
    <col min="10" max="10" width="9.25390625" style="160" bestFit="1" customWidth="1"/>
    <col min="11" max="16384" width="9.125" style="11" customWidth="1"/>
  </cols>
  <sheetData>
    <row r="1" spans="1:11" ht="20.25" customHeight="1">
      <c r="A1" s="280" t="s">
        <v>84</v>
      </c>
      <c r="B1" s="281"/>
      <c r="C1" s="281"/>
      <c r="D1" s="281"/>
      <c r="E1" s="281"/>
      <c r="F1" s="281"/>
      <c r="G1" s="281"/>
      <c r="H1" s="281"/>
      <c r="I1" s="281"/>
      <c r="J1" s="281"/>
      <c r="K1" s="10"/>
    </row>
    <row r="2" spans="1:11" ht="20.2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10"/>
    </row>
    <row r="3" spans="1:11" ht="20.25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12"/>
    </row>
    <row r="4" spans="1:11" ht="20.25">
      <c r="A4" s="277" t="s">
        <v>85</v>
      </c>
      <c r="B4" s="277"/>
      <c r="C4" s="277"/>
      <c r="D4" s="277"/>
      <c r="E4" s="277"/>
      <c r="F4" s="277"/>
      <c r="G4" s="277"/>
      <c r="H4" s="277"/>
      <c r="I4" s="277"/>
      <c r="J4" s="277"/>
      <c r="K4" s="12"/>
    </row>
    <row r="5" spans="1:11" ht="21" thickBot="1">
      <c r="A5" s="1"/>
      <c r="B5" s="1"/>
      <c r="C5" s="1"/>
      <c r="D5" s="1"/>
      <c r="E5" s="1"/>
      <c r="F5" s="1"/>
      <c r="G5" s="1"/>
      <c r="H5" s="153"/>
      <c r="I5" s="1"/>
      <c r="J5" s="153"/>
      <c r="K5" s="13"/>
    </row>
    <row r="6" spans="1:10" s="17" customFormat="1" ht="16.5" thickBot="1">
      <c r="A6" s="3" t="s">
        <v>15</v>
      </c>
      <c r="B6" s="76"/>
      <c r="C6" s="14" t="s">
        <v>0</v>
      </c>
      <c r="D6" s="278" t="s">
        <v>1</v>
      </c>
      <c r="E6" s="279"/>
      <c r="F6" s="15" t="s">
        <v>2</v>
      </c>
      <c r="G6" s="16" t="s">
        <v>16</v>
      </c>
      <c r="H6" s="181" t="s">
        <v>17</v>
      </c>
      <c r="I6" s="14" t="s">
        <v>18</v>
      </c>
      <c r="J6" s="154" t="s">
        <v>19</v>
      </c>
    </row>
    <row r="7" spans="1:10" s="23" customFormat="1" ht="15">
      <c r="A7" s="18">
        <v>1</v>
      </c>
      <c r="B7" s="77" t="s">
        <v>49</v>
      </c>
      <c r="C7" s="166" t="s">
        <v>168</v>
      </c>
      <c r="D7" s="80" t="s">
        <v>164</v>
      </c>
      <c r="E7" s="165" t="s">
        <v>165</v>
      </c>
      <c r="F7" s="86" t="s">
        <v>166</v>
      </c>
      <c r="G7" s="19">
        <v>70.34</v>
      </c>
      <c r="H7" s="182"/>
      <c r="I7" s="20">
        <v>0</v>
      </c>
      <c r="J7" s="155">
        <f aca="true" t="shared" si="0" ref="J7:J22">SUM(H7:I7)</f>
        <v>0</v>
      </c>
    </row>
    <row r="8" spans="1:10" s="23" customFormat="1" ht="15">
      <c r="A8" s="18">
        <v>2</v>
      </c>
      <c r="B8" s="78" t="s">
        <v>49</v>
      </c>
      <c r="C8" s="225" t="s">
        <v>243</v>
      </c>
      <c r="D8" s="226" t="s">
        <v>131</v>
      </c>
      <c r="E8" s="101" t="s">
        <v>244</v>
      </c>
      <c r="F8" s="102" t="s">
        <v>245</v>
      </c>
      <c r="G8" s="19">
        <v>70.4</v>
      </c>
      <c r="H8" s="182"/>
      <c r="I8" s="20">
        <v>0</v>
      </c>
      <c r="J8" s="155">
        <f t="shared" si="0"/>
        <v>0</v>
      </c>
    </row>
    <row r="9" spans="1:10" s="23" customFormat="1" ht="15">
      <c r="A9" s="18">
        <v>3</v>
      </c>
      <c r="B9" s="78" t="s">
        <v>49</v>
      </c>
      <c r="C9" s="167" t="s">
        <v>167</v>
      </c>
      <c r="D9" s="80" t="s">
        <v>164</v>
      </c>
      <c r="E9" s="83" t="s">
        <v>165</v>
      </c>
      <c r="F9" s="86" t="s">
        <v>166</v>
      </c>
      <c r="G9" s="19">
        <v>73.04</v>
      </c>
      <c r="H9" s="182"/>
      <c r="I9" s="20">
        <v>4</v>
      </c>
      <c r="J9" s="155">
        <f t="shared" si="0"/>
        <v>4</v>
      </c>
    </row>
    <row r="10" spans="1:10" s="23" customFormat="1" ht="15">
      <c r="A10" s="18">
        <v>4</v>
      </c>
      <c r="B10" s="78" t="s">
        <v>49</v>
      </c>
      <c r="C10" s="167" t="s">
        <v>173</v>
      </c>
      <c r="D10" s="80" t="s">
        <v>8</v>
      </c>
      <c r="E10" s="83" t="s">
        <v>171</v>
      </c>
      <c r="F10" s="86" t="s">
        <v>155</v>
      </c>
      <c r="G10" s="19">
        <v>86.54</v>
      </c>
      <c r="H10" s="182">
        <v>2</v>
      </c>
      <c r="I10" s="20">
        <v>4</v>
      </c>
      <c r="J10" s="155">
        <f t="shared" si="0"/>
        <v>6</v>
      </c>
    </row>
    <row r="11" spans="1:10" s="23" customFormat="1" ht="15">
      <c r="A11" s="18">
        <v>5</v>
      </c>
      <c r="B11" s="78" t="s">
        <v>49</v>
      </c>
      <c r="C11" s="167" t="s">
        <v>181</v>
      </c>
      <c r="D11" s="173" t="s">
        <v>10</v>
      </c>
      <c r="E11" s="174" t="s">
        <v>180</v>
      </c>
      <c r="F11" s="178" t="s">
        <v>54</v>
      </c>
      <c r="G11" s="19">
        <v>87.16</v>
      </c>
      <c r="H11" s="182">
        <v>2</v>
      </c>
      <c r="I11" s="20">
        <v>4</v>
      </c>
      <c r="J11" s="155">
        <f t="shared" si="0"/>
        <v>6</v>
      </c>
    </row>
    <row r="12" spans="1:10" s="23" customFormat="1" ht="15">
      <c r="A12" s="18">
        <v>6</v>
      </c>
      <c r="B12" s="78"/>
      <c r="C12" s="167" t="s">
        <v>63</v>
      </c>
      <c r="D12" s="81" t="s">
        <v>60</v>
      </c>
      <c r="E12" s="83" t="s">
        <v>9</v>
      </c>
      <c r="F12" s="86" t="s">
        <v>51</v>
      </c>
      <c r="G12" s="19">
        <v>72.42</v>
      </c>
      <c r="H12" s="182"/>
      <c r="I12" s="20">
        <v>8</v>
      </c>
      <c r="J12" s="155">
        <f t="shared" si="0"/>
        <v>8</v>
      </c>
    </row>
    <row r="13" spans="1:10" s="23" customFormat="1" ht="15">
      <c r="A13" s="18">
        <v>7</v>
      </c>
      <c r="B13" s="78" t="s">
        <v>49</v>
      </c>
      <c r="C13" s="167" t="s">
        <v>143</v>
      </c>
      <c r="D13" s="93" t="s">
        <v>5</v>
      </c>
      <c r="E13" s="83" t="s">
        <v>121</v>
      </c>
      <c r="F13" s="86" t="s">
        <v>51</v>
      </c>
      <c r="G13" s="19">
        <v>73.41</v>
      </c>
      <c r="H13" s="182"/>
      <c r="I13" s="20">
        <v>8</v>
      </c>
      <c r="J13" s="155">
        <f t="shared" si="0"/>
        <v>8</v>
      </c>
    </row>
    <row r="14" spans="1:10" s="23" customFormat="1" ht="15">
      <c r="A14" s="18">
        <v>8</v>
      </c>
      <c r="B14" s="78" t="s">
        <v>49</v>
      </c>
      <c r="C14" s="188" t="s">
        <v>211</v>
      </c>
      <c r="D14" s="93" t="s">
        <v>212</v>
      </c>
      <c r="E14" s="83" t="s">
        <v>213</v>
      </c>
      <c r="F14" s="86" t="s">
        <v>209</v>
      </c>
      <c r="G14" s="19">
        <v>82.37</v>
      </c>
      <c r="H14" s="182">
        <v>1</v>
      </c>
      <c r="I14" s="20">
        <v>8</v>
      </c>
      <c r="J14" s="155">
        <f t="shared" si="0"/>
        <v>9</v>
      </c>
    </row>
    <row r="15" spans="1:10" s="23" customFormat="1" ht="15">
      <c r="A15" s="18">
        <v>9</v>
      </c>
      <c r="B15" s="78" t="s">
        <v>49</v>
      </c>
      <c r="C15" s="167" t="s">
        <v>66</v>
      </c>
      <c r="D15" s="80" t="s">
        <v>6</v>
      </c>
      <c r="E15" s="83" t="s">
        <v>123</v>
      </c>
      <c r="F15" s="86" t="s">
        <v>53</v>
      </c>
      <c r="G15" s="19">
        <v>98.85</v>
      </c>
      <c r="H15" s="182">
        <v>5</v>
      </c>
      <c r="I15" s="20">
        <v>8</v>
      </c>
      <c r="J15" s="155">
        <f t="shared" si="0"/>
        <v>13</v>
      </c>
    </row>
    <row r="16" spans="1:10" s="23" customFormat="1" ht="15">
      <c r="A16" s="18">
        <v>10</v>
      </c>
      <c r="B16" s="78"/>
      <c r="C16" s="167" t="s">
        <v>65</v>
      </c>
      <c r="D16" s="173" t="s">
        <v>176</v>
      </c>
      <c r="E16" s="174" t="s">
        <v>177</v>
      </c>
      <c r="F16" s="178" t="s">
        <v>54</v>
      </c>
      <c r="G16" s="19">
        <v>91.4</v>
      </c>
      <c r="H16" s="182">
        <v>3</v>
      </c>
      <c r="I16" s="20">
        <v>12</v>
      </c>
      <c r="J16" s="155">
        <f t="shared" si="0"/>
        <v>15</v>
      </c>
    </row>
    <row r="17" spans="1:10" s="23" customFormat="1" ht="15">
      <c r="A17" s="18">
        <v>11</v>
      </c>
      <c r="B17" s="78" t="s">
        <v>49</v>
      </c>
      <c r="C17" s="225" t="s">
        <v>136</v>
      </c>
      <c r="D17" s="226" t="s">
        <v>5</v>
      </c>
      <c r="E17" s="101" t="s">
        <v>58</v>
      </c>
      <c r="F17" s="102" t="s">
        <v>38</v>
      </c>
      <c r="G17" s="19">
        <v>91.71</v>
      </c>
      <c r="H17" s="182">
        <v>3</v>
      </c>
      <c r="I17" s="20">
        <v>12</v>
      </c>
      <c r="J17" s="155">
        <f t="shared" si="0"/>
        <v>15</v>
      </c>
    </row>
    <row r="18" spans="1:10" s="23" customFormat="1" ht="15">
      <c r="A18" s="18">
        <v>12</v>
      </c>
      <c r="B18" s="78" t="s">
        <v>49</v>
      </c>
      <c r="C18" s="225" t="s">
        <v>255</v>
      </c>
      <c r="D18" s="226" t="s">
        <v>160</v>
      </c>
      <c r="E18" s="101" t="s">
        <v>161</v>
      </c>
      <c r="F18" s="102" t="s">
        <v>162</v>
      </c>
      <c r="G18" s="19">
        <v>77.76</v>
      </c>
      <c r="H18" s="182"/>
      <c r="I18" s="20">
        <v>16</v>
      </c>
      <c r="J18" s="155">
        <f t="shared" si="0"/>
        <v>16</v>
      </c>
    </row>
    <row r="19" spans="1:10" s="23" customFormat="1" ht="15">
      <c r="A19" s="18">
        <v>13</v>
      </c>
      <c r="B19" s="78"/>
      <c r="C19" s="167" t="s">
        <v>70</v>
      </c>
      <c r="D19" s="81" t="s">
        <v>96</v>
      </c>
      <c r="E19" s="83" t="s">
        <v>43</v>
      </c>
      <c r="F19" s="86" t="s">
        <v>90</v>
      </c>
      <c r="G19" s="19">
        <v>97.5</v>
      </c>
      <c r="H19" s="182">
        <v>5</v>
      </c>
      <c r="I19" s="20">
        <v>12</v>
      </c>
      <c r="J19" s="155">
        <f t="shared" si="0"/>
        <v>17</v>
      </c>
    </row>
    <row r="20" spans="1:10" s="23" customFormat="1" ht="15">
      <c r="A20" s="18">
        <v>14</v>
      </c>
      <c r="B20" s="78" t="s">
        <v>49</v>
      </c>
      <c r="C20" s="167" t="s">
        <v>221</v>
      </c>
      <c r="D20" s="80" t="s">
        <v>218</v>
      </c>
      <c r="E20" s="83" t="s">
        <v>219</v>
      </c>
      <c r="F20" s="86" t="s">
        <v>55</v>
      </c>
      <c r="G20" s="19">
        <v>92.55</v>
      </c>
      <c r="H20" s="182">
        <v>3</v>
      </c>
      <c r="I20" s="20">
        <v>20</v>
      </c>
      <c r="J20" s="155">
        <f t="shared" si="0"/>
        <v>23</v>
      </c>
    </row>
    <row r="21" spans="1:10" s="23" customFormat="1" ht="15">
      <c r="A21" s="18">
        <v>15</v>
      </c>
      <c r="B21" s="78" t="s">
        <v>49</v>
      </c>
      <c r="C21" s="167" t="s">
        <v>197</v>
      </c>
      <c r="D21" s="80" t="s">
        <v>198</v>
      </c>
      <c r="E21" s="83" t="s">
        <v>199</v>
      </c>
      <c r="F21" s="86" t="s">
        <v>193</v>
      </c>
      <c r="G21" s="19">
        <v>115.13</v>
      </c>
      <c r="H21" s="182">
        <v>9</v>
      </c>
      <c r="I21" s="20">
        <v>16</v>
      </c>
      <c r="J21" s="155">
        <f t="shared" si="0"/>
        <v>25</v>
      </c>
    </row>
    <row r="22" spans="1:10" s="23" customFormat="1" ht="15">
      <c r="A22" s="18">
        <v>16</v>
      </c>
      <c r="B22" s="78" t="s">
        <v>49</v>
      </c>
      <c r="C22" s="167" t="s">
        <v>135</v>
      </c>
      <c r="D22" s="93" t="s">
        <v>61</v>
      </c>
      <c r="E22" s="83" t="s">
        <v>57</v>
      </c>
      <c r="F22" s="86" t="s">
        <v>134</v>
      </c>
      <c r="G22" s="19">
        <v>121.2</v>
      </c>
      <c r="H22" s="182">
        <v>11</v>
      </c>
      <c r="I22" s="20">
        <v>20</v>
      </c>
      <c r="J22" s="155">
        <f t="shared" si="0"/>
        <v>31</v>
      </c>
    </row>
    <row r="23" spans="1:10" s="23" customFormat="1" ht="15">
      <c r="A23" s="18"/>
      <c r="B23" s="78" t="s">
        <v>49</v>
      </c>
      <c r="C23" s="167" t="s">
        <v>39</v>
      </c>
      <c r="D23" s="80" t="s">
        <v>6</v>
      </c>
      <c r="E23" s="83" t="s">
        <v>40</v>
      </c>
      <c r="F23" s="86" t="s">
        <v>53</v>
      </c>
      <c r="G23" s="19" t="s">
        <v>217</v>
      </c>
      <c r="H23" s="182"/>
      <c r="I23" s="20"/>
      <c r="J23" s="155"/>
    </row>
    <row r="24" spans="1:10" s="23" customFormat="1" ht="15">
      <c r="A24" s="18"/>
      <c r="B24" s="78" t="s">
        <v>49</v>
      </c>
      <c r="C24" s="162" t="s">
        <v>128</v>
      </c>
      <c r="D24" s="85" t="s">
        <v>129</v>
      </c>
      <c r="E24" s="83" t="s">
        <v>130</v>
      </c>
      <c r="F24" s="86" t="s">
        <v>52</v>
      </c>
      <c r="G24" s="19" t="s">
        <v>217</v>
      </c>
      <c r="H24" s="182"/>
      <c r="I24" s="20"/>
      <c r="J24" s="155"/>
    </row>
    <row r="25" spans="1:10" s="23" customFormat="1" ht="15">
      <c r="A25" s="18"/>
      <c r="B25" s="78" t="s">
        <v>49</v>
      </c>
      <c r="C25" s="162" t="s">
        <v>68</v>
      </c>
      <c r="D25" s="84" t="s">
        <v>62</v>
      </c>
      <c r="E25" s="83" t="s">
        <v>59</v>
      </c>
      <c r="F25" s="86" t="s">
        <v>90</v>
      </c>
      <c r="G25" s="19" t="s">
        <v>217</v>
      </c>
      <c r="H25" s="182"/>
      <c r="I25" s="20"/>
      <c r="J25" s="155"/>
    </row>
    <row r="26" spans="1:10" s="23" customFormat="1" ht="15.75" thickBot="1">
      <c r="A26" s="24"/>
      <c r="B26" s="79" t="s">
        <v>49</v>
      </c>
      <c r="C26" s="163" t="s">
        <v>257</v>
      </c>
      <c r="D26" s="253" t="s">
        <v>189</v>
      </c>
      <c r="E26" s="213" t="s">
        <v>190</v>
      </c>
      <c r="F26" s="214" t="s">
        <v>54</v>
      </c>
      <c r="G26" s="25" t="s">
        <v>217</v>
      </c>
      <c r="H26" s="184"/>
      <c r="I26" s="26"/>
      <c r="J26" s="156"/>
    </row>
    <row r="27" spans="1:10" s="23" customFormat="1" ht="15" customHeight="1">
      <c r="A27" s="28"/>
      <c r="B27" s="28"/>
      <c r="C27" s="29"/>
      <c r="D27" s="29"/>
      <c r="E27" s="29"/>
      <c r="F27" s="29"/>
      <c r="G27" s="30"/>
      <c r="H27" s="157"/>
      <c r="I27" s="29"/>
      <c r="J27" s="157"/>
    </row>
    <row r="28" spans="1:9" s="23" customFormat="1" ht="15" customHeight="1">
      <c r="A28" s="31"/>
      <c r="B28" s="31"/>
      <c r="C28" s="32" t="s">
        <v>20</v>
      </c>
      <c r="D28" s="33">
        <v>120</v>
      </c>
      <c r="E28" s="34"/>
      <c r="F28" s="35" t="s">
        <v>21</v>
      </c>
      <c r="G28" s="71">
        <v>470</v>
      </c>
      <c r="H28" s="105"/>
      <c r="I28" s="158" t="s">
        <v>22</v>
      </c>
    </row>
    <row r="29" spans="1:9" s="23" customFormat="1" ht="15" customHeight="1">
      <c r="A29" s="39"/>
      <c r="B29" s="39"/>
      <c r="C29" s="75" t="s">
        <v>47</v>
      </c>
      <c r="D29" s="33">
        <v>10</v>
      </c>
      <c r="E29" s="34"/>
      <c r="F29" s="32" t="s">
        <v>23</v>
      </c>
      <c r="G29" s="73">
        <v>350</v>
      </c>
      <c r="H29" s="106"/>
      <c r="I29" s="158"/>
    </row>
    <row r="30" spans="1:9" s="23" customFormat="1" ht="15" customHeight="1">
      <c r="A30" s="39"/>
      <c r="B30" s="39"/>
      <c r="C30" s="75" t="s">
        <v>48</v>
      </c>
      <c r="D30" s="33">
        <v>12</v>
      </c>
      <c r="E30" s="34"/>
      <c r="F30" s="32" t="s">
        <v>50</v>
      </c>
      <c r="G30" s="73">
        <f>SUM(G28*60/G29+0.4)</f>
        <v>80.97142857142858</v>
      </c>
      <c r="H30" s="106"/>
      <c r="I30" s="159"/>
    </row>
    <row r="31" spans="1:9" s="23" customFormat="1" ht="15" customHeight="1">
      <c r="A31" s="39"/>
      <c r="B31" s="39"/>
      <c r="C31" s="34"/>
      <c r="D31" s="34"/>
      <c r="E31" s="34"/>
      <c r="F31" s="35" t="s">
        <v>25</v>
      </c>
      <c r="G31" s="36">
        <v>20</v>
      </c>
      <c r="H31" s="105"/>
      <c r="I31" s="41" t="s">
        <v>86</v>
      </c>
    </row>
    <row r="32" spans="1:10" s="23" customFormat="1" ht="15" customHeight="1">
      <c r="A32" s="39"/>
      <c r="B32" s="39"/>
      <c r="C32" s="161" t="s">
        <v>27</v>
      </c>
      <c r="D32" s="34"/>
      <c r="E32" s="34"/>
      <c r="F32" s="32" t="s">
        <v>26</v>
      </c>
      <c r="G32" s="40">
        <v>16</v>
      </c>
      <c r="H32" s="106"/>
      <c r="J32" s="135"/>
    </row>
    <row r="33" spans="1:10" s="23" customFormat="1" ht="15" customHeight="1">
      <c r="A33" s="39"/>
      <c r="B33" s="39"/>
      <c r="C33" s="44"/>
      <c r="G33" s="45"/>
      <c r="H33" s="186"/>
      <c r="J33" s="135"/>
    </row>
    <row r="34" spans="1:10" s="23" customFormat="1" ht="15.75">
      <c r="A34" s="39"/>
      <c r="B34" s="39"/>
      <c r="C34" s="44"/>
      <c r="G34" s="45"/>
      <c r="H34" s="186"/>
      <c r="J34" s="135"/>
    </row>
    <row r="35" spans="1:10" s="23" customFormat="1" ht="15.75">
      <c r="A35" s="39"/>
      <c r="B35" s="39"/>
      <c r="C35" s="44"/>
      <c r="G35" s="45"/>
      <c r="H35" s="186"/>
      <c r="J35" s="135"/>
    </row>
    <row r="36" spans="1:10" s="23" customFormat="1" ht="15.75">
      <c r="A36" s="39"/>
      <c r="B36" s="39"/>
      <c r="C36" s="44"/>
      <c r="G36" s="45"/>
      <c r="H36" s="186"/>
      <c r="J36" s="135"/>
    </row>
    <row r="37" spans="1:10" s="23" customFormat="1" ht="15.75">
      <c r="A37" s="39"/>
      <c r="B37" s="39"/>
      <c r="C37" s="44"/>
      <c r="G37" s="45"/>
      <c r="H37" s="186"/>
      <c r="J37" s="135"/>
    </row>
    <row r="38" spans="1:10" s="23" customFormat="1" ht="15.75">
      <c r="A38" s="39"/>
      <c r="B38" s="39"/>
      <c r="C38" s="44"/>
      <c r="G38" s="45"/>
      <c r="H38" s="186"/>
      <c r="J38" s="135"/>
    </row>
    <row r="39" spans="1:10" s="23" customFormat="1" ht="15.75">
      <c r="A39" s="39"/>
      <c r="B39" s="39"/>
      <c r="C39" s="44"/>
      <c r="G39" s="45"/>
      <c r="H39" s="186"/>
      <c r="J39" s="135"/>
    </row>
    <row r="40" spans="1:10" s="23" customFormat="1" ht="15.75">
      <c r="A40" s="39"/>
      <c r="B40" s="39"/>
      <c r="C40" s="44"/>
      <c r="G40" s="45"/>
      <c r="H40" s="186"/>
      <c r="J40" s="135"/>
    </row>
    <row r="41" spans="1:10" s="23" customFormat="1" ht="15.75">
      <c r="A41" s="39"/>
      <c r="B41" s="39"/>
      <c r="C41" s="44"/>
      <c r="G41" s="45"/>
      <c r="H41" s="186"/>
      <c r="J41" s="135"/>
    </row>
    <row r="42" spans="1:10" s="23" customFormat="1" ht="15.75">
      <c r="A42" s="39"/>
      <c r="B42" s="39"/>
      <c r="C42" s="44"/>
      <c r="G42" s="45"/>
      <c r="H42" s="186"/>
      <c r="J42" s="135"/>
    </row>
    <row r="43" spans="1:10" s="23" customFormat="1" ht="15.75">
      <c r="A43" s="39"/>
      <c r="B43" s="39"/>
      <c r="C43" s="44"/>
      <c r="G43" s="45"/>
      <c r="H43" s="186"/>
      <c r="J43" s="135"/>
    </row>
    <row r="44" spans="1:10" s="23" customFormat="1" ht="15.75">
      <c r="A44" s="39"/>
      <c r="B44" s="39"/>
      <c r="C44" s="44"/>
      <c r="G44" s="45"/>
      <c r="H44" s="186"/>
      <c r="J44" s="135"/>
    </row>
    <row r="45" spans="1:10" s="23" customFormat="1" ht="15.75">
      <c r="A45" s="39"/>
      <c r="B45" s="39"/>
      <c r="C45" s="44"/>
      <c r="G45" s="45"/>
      <c r="H45" s="186"/>
      <c r="J45" s="135"/>
    </row>
    <row r="46" spans="1:10" s="23" customFormat="1" ht="15.75">
      <c r="A46" s="39"/>
      <c r="B46" s="39"/>
      <c r="C46" s="44"/>
      <c r="G46" s="45"/>
      <c r="H46" s="186"/>
      <c r="J46" s="135"/>
    </row>
    <row r="47" spans="1:10" s="23" customFormat="1" ht="15.75">
      <c r="A47" s="39"/>
      <c r="B47" s="39"/>
      <c r="C47" s="44"/>
      <c r="G47" s="45"/>
      <c r="H47" s="186"/>
      <c r="J47" s="135"/>
    </row>
    <row r="48" spans="1:10" s="23" customFormat="1" ht="15.75">
      <c r="A48" s="39"/>
      <c r="B48" s="39"/>
      <c r="C48" s="44"/>
      <c r="G48" s="45"/>
      <c r="H48" s="186"/>
      <c r="J48" s="135"/>
    </row>
    <row r="49" spans="1:10" s="23" customFormat="1" ht="15.75">
      <c r="A49" s="39"/>
      <c r="B49" s="39"/>
      <c r="C49" s="44"/>
      <c r="G49" s="45"/>
      <c r="H49" s="186"/>
      <c r="J49" s="135"/>
    </row>
    <row r="50" spans="1:10" s="23" customFormat="1" ht="15.75">
      <c r="A50" s="39"/>
      <c r="B50" s="39"/>
      <c r="C50" s="44"/>
      <c r="G50" s="45"/>
      <c r="H50" s="186"/>
      <c r="J50" s="135"/>
    </row>
    <row r="51" spans="1:10" s="23" customFormat="1" ht="15.75">
      <c r="A51" s="39"/>
      <c r="B51" s="39"/>
      <c r="C51" s="44"/>
      <c r="G51" s="45"/>
      <c r="H51" s="186"/>
      <c r="J51" s="135"/>
    </row>
    <row r="52" spans="1:10" s="23" customFormat="1" ht="15.75">
      <c r="A52" s="39"/>
      <c r="B52" s="39"/>
      <c r="C52" s="44"/>
      <c r="G52" s="45"/>
      <c r="H52" s="186"/>
      <c r="J52" s="135"/>
    </row>
    <row r="53" spans="1:10" s="23" customFormat="1" ht="15.75">
      <c r="A53" s="39"/>
      <c r="B53" s="39"/>
      <c r="C53" s="44"/>
      <c r="G53" s="45"/>
      <c r="H53" s="186"/>
      <c r="J53" s="135"/>
    </row>
    <row r="54" spans="1:10" s="23" customFormat="1" ht="15.75">
      <c r="A54" s="39"/>
      <c r="B54" s="39"/>
      <c r="C54" s="44"/>
      <c r="G54" s="45"/>
      <c r="H54" s="186"/>
      <c r="J54" s="135"/>
    </row>
    <row r="55" spans="1:10" s="23" customFormat="1" ht="15.75">
      <c r="A55" s="39"/>
      <c r="B55" s="39"/>
      <c r="C55" s="44"/>
      <c r="G55" s="45"/>
      <c r="H55" s="186"/>
      <c r="J55" s="135"/>
    </row>
    <row r="56" spans="1:10" s="23" customFormat="1" ht="15.75">
      <c r="A56" s="39"/>
      <c r="B56" s="39"/>
      <c r="C56" s="44"/>
      <c r="G56" s="45"/>
      <c r="H56" s="186"/>
      <c r="J56" s="135"/>
    </row>
    <row r="57" spans="1:10" s="23" customFormat="1" ht="15.75">
      <c r="A57" s="39"/>
      <c r="B57" s="39"/>
      <c r="C57" s="44"/>
      <c r="G57" s="45"/>
      <c r="H57" s="186"/>
      <c r="J57" s="135"/>
    </row>
    <row r="58" spans="1:10" s="23" customFormat="1" ht="15.75">
      <c r="A58" s="39"/>
      <c r="B58" s="39"/>
      <c r="C58" s="44"/>
      <c r="G58" s="45"/>
      <c r="H58" s="186"/>
      <c r="J58" s="135"/>
    </row>
    <row r="59" spans="1:10" s="23" customFormat="1" ht="15.75">
      <c r="A59" s="39"/>
      <c r="B59" s="39"/>
      <c r="C59" s="44"/>
      <c r="G59" s="45"/>
      <c r="H59" s="186"/>
      <c r="J59" s="135"/>
    </row>
    <row r="60" spans="1:10" s="23" customFormat="1" ht="15.75">
      <c r="A60" s="39"/>
      <c r="B60" s="39"/>
      <c r="C60" s="44"/>
      <c r="G60" s="45"/>
      <c r="H60" s="186"/>
      <c r="J60" s="135"/>
    </row>
    <row r="61" spans="1:10" s="23" customFormat="1" ht="15.75">
      <c r="A61" s="39"/>
      <c r="B61" s="39"/>
      <c r="C61" s="44"/>
      <c r="G61" s="45"/>
      <c r="H61" s="186"/>
      <c r="J61" s="135"/>
    </row>
    <row r="62" spans="1:10" s="23" customFormat="1" ht="15.75">
      <c r="A62" s="39"/>
      <c r="B62" s="39"/>
      <c r="C62" s="44"/>
      <c r="G62" s="45"/>
      <c r="H62" s="186"/>
      <c r="J62" s="135"/>
    </row>
    <row r="63" spans="1:10" s="23" customFormat="1" ht="15.75">
      <c r="A63" s="39"/>
      <c r="B63" s="39"/>
      <c r="C63" s="44"/>
      <c r="G63" s="45"/>
      <c r="H63" s="186"/>
      <c r="J63" s="135"/>
    </row>
    <row r="64" spans="1:10" s="23" customFormat="1" ht="15.75">
      <c r="A64" s="39"/>
      <c r="B64" s="39"/>
      <c r="C64" s="44"/>
      <c r="G64" s="45"/>
      <c r="H64" s="186"/>
      <c r="J64" s="135"/>
    </row>
    <row r="65" spans="1:10" s="23" customFormat="1" ht="15.75">
      <c r="A65" s="39"/>
      <c r="B65" s="39"/>
      <c r="C65" s="44"/>
      <c r="G65" s="45"/>
      <c r="H65" s="186"/>
      <c r="J65" s="135"/>
    </row>
    <row r="66" spans="1:10" s="23" customFormat="1" ht="15.75">
      <c r="A66" s="39"/>
      <c r="B66" s="39"/>
      <c r="C66" s="44"/>
      <c r="G66" s="45"/>
      <c r="H66" s="186"/>
      <c r="J66" s="135"/>
    </row>
    <row r="67" spans="1:10" s="23" customFormat="1" ht="15.75">
      <c r="A67" s="39"/>
      <c r="B67" s="39"/>
      <c r="C67" s="44"/>
      <c r="G67" s="45"/>
      <c r="H67" s="186"/>
      <c r="J67" s="135"/>
    </row>
    <row r="68" spans="1:10" s="23" customFormat="1" ht="15.75">
      <c r="A68" s="39"/>
      <c r="B68" s="39"/>
      <c r="C68" s="44"/>
      <c r="G68" s="45"/>
      <c r="H68" s="186"/>
      <c r="J68" s="135"/>
    </row>
    <row r="69" spans="1:10" s="23" customFormat="1" ht="15.75">
      <c r="A69" s="39"/>
      <c r="B69" s="39"/>
      <c r="C69" s="44"/>
      <c r="G69" s="45"/>
      <c r="H69" s="186"/>
      <c r="J69" s="135"/>
    </row>
    <row r="70" spans="1:10" s="23" customFormat="1" ht="15.75">
      <c r="A70" s="39"/>
      <c r="B70" s="39"/>
      <c r="C70" s="44"/>
      <c r="G70" s="45"/>
      <c r="H70" s="186"/>
      <c r="J70" s="135"/>
    </row>
    <row r="71" spans="1:10" s="23" customFormat="1" ht="15.75">
      <c r="A71" s="39"/>
      <c r="B71" s="39"/>
      <c r="C71" s="44"/>
      <c r="G71" s="45"/>
      <c r="H71" s="186"/>
      <c r="J71" s="135"/>
    </row>
    <row r="72" spans="1:10" s="23" customFormat="1" ht="15.75">
      <c r="A72" s="39"/>
      <c r="B72" s="39"/>
      <c r="C72" s="44"/>
      <c r="G72" s="45"/>
      <c r="H72" s="186"/>
      <c r="J72" s="135"/>
    </row>
    <row r="73" spans="1:10" s="23" customFormat="1" ht="15.75">
      <c r="A73" s="39"/>
      <c r="B73" s="39"/>
      <c r="C73" s="44"/>
      <c r="G73" s="45"/>
      <c r="H73" s="186"/>
      <c r="J73" s="135"/>
    </row>
    <row r="74" spans="1:10" s="23" customFormat="1" ht="15.75">
      <c r="A74" s="39"/>
      <c r="B74" s="39"/>
      <c r="C74" s="44"/>
      <c r="G74" s="45"/>
      <c r="H74" s="186"/>
      <c r="J74" s="135"/>
    </row>
    <row r="75" spans="1:10" s="23" customFormat="1" ht="15.75">
      <c r="A75" s="39"/>
      <c r="B75" s="39"/>
      <c r="C75" s="44"/>
      <c r="G75" s="45"/>
      <c r="H75" s="186"/>
      <c r="J75" s="135"/>
    </row>
    <row r="76" spans="1:10" s="23" customFormat="1" ht="15.75">
      <c r="A76" s="39"/>
      <c r="B76" s="39"/>
      <c r="C76" s="44"/>
      <c r="G76" s="45"/>
      <c r="H76" s="186"/>
      <c r="J76" s="135"/>
    </row>
    <row r="77" spans="1:10" s="23" customFormat="1" ht="15.75">
      <c r="A77" s="39"/>
      <c r="B77" s="39"/>
      <c r="C77" s="44"/>
      <c r="G77" s="45"/>
      <c r="H77" s="186"/>
      <c r="J77" s="135"/>
    </row>
    <row r="78" spans="1:10" s="23" customFormat="1" ht="15.75">
      <c r="A78" s="39"/>
      <c r="B78" s="39"/>
      <c r="C78" s="44"/>
      <c r="G78" s="45"/>
      <c r="H78" s="186"/>
      <c r="J78" s="135"/>
    </row>
    <row r="79" spans="1:10" s="23" customFormat="1" ht="15.75">
      <c r="A79" s="39"/>
      <c r="B79" s="39"/>
      <c r="C79" s="44"/>
      <c r="G79" s="45"/>
      <c r="H79" s="186"/>
      <c r="J79" s="135"/>
    </row>
    <row r="80" spans="1:10" s="23" customFormat="1" ht="15.75">
      <c r="A80" s="39"/>
      <c r="B80" s="39"/>
      <c r="C80" s="44"/>
      <c r="G80" s="45"/>
      <c r="H80" s="186"/>
      <c r="J80" s="135"/>
    </row>
    <row r="81" spans="1:10" s="23" customFormat="1" ht="15.75">
      <c r="A81" s="39"/>
      <c r="B81" s="39"/>
      <c r="C81" s="44"/>
      <c r="G81" s="45"/>
      <c r="H81" s="186"/>
      <c r="J81" s="135"/>
    </row>
    <row r="82" spans="1:10" s="23" customFormat="1" ht="15.75">
      <c r="A82" s="39"/>
      <c r="B82" s="39"/>
      <c r="C82" s="44"/>
      <c r="G82" s="45"/>
      <c r="H82" s="186"/>
      <c r="J82" s="135"/>
    </row>
    <row r="83" spans="1:10" s="23" customFormat="1" ht="15.75">
      <c r="A83" s="39"/>
      <c r="B83" s="39"/>
      <c r="C83" s="44"/>
      <c r="G83" s="45"/>
      <c r="H83" s="186"/>
      <c r="J83" s="135"/>
    </row>
    <row r="84" spans="1:10" s="23" customFormat="1" ht="15.75">
      <c r="A84" s="39"/>
      <c r="B84" s="39"/>
      <c r="C84" s="44"/>
      <c r="G84" s="45"/>
      <c r="H84" s="186"/>
      <c r="J84" s="135"/>
    </row>
    <row r="85" spans="1:10" s="23" customFormat="1" ht="15.75">
      <c r="A85" s="39"/>
      <c r="B85" s="39"/>
      <c r="C85" s="44"/>
      <c r="G85" s="45"/>
      <c r="H85" s="186"/>
      <c r="J85" s="135"/>
    </row>
    <row r="86" spans="1:10" s="23" customFormat="1" ht="15.75">
      <c r="A86" s="39"/>
      <c r="B86" s="39"/>
      <c r="C86" s="44"/>
      <c r="G86" s="45"/>
      <c r="H86" s="186"/>
      <c r="J86" s="135"/>
    </row>
    <row r="87" spans="1:10" s="23" customFormat="1" ht="15.75">
      <c r="A87" s="39"/>
      <c r="B87" s="39"/>
      <c r="C87" s="44"/>
      <c r="G87" s="45"/>
      <c r="H87" s="186"/>
      <c r="J87" s="135"/>
    </row>
    <row r="88" spans="1:10" s="23" customFormat="1" ht="15.75">
      <c r="A88" s="39"/>
      <c r="B88" s="39"/>
      <c r="C88" s="44"/>
      <c r="G88" s="45"/>
      <c r="H88" s="186"/>
      <c r="J88" s="135"/>
    </row>
    <row r="89" spans="1:10" s="23" customFormat="1" ht="15.75">
      <c r="A89" s="39"/>
      <c r="B89" s="39"/>
      <c r="C89" s="44"/>
      <c r="G89" s="45"/>
      <c r="H89" s="186"/>
      <c r="J89" s="135"/>
    </row>
    <row r="90" spans="1:10" s="23" customFormat="1" ht="15.75">
      <c r="A90" s="39"/>
      <c r="B90" s="39"/>
      <c r="C90" s="44"/>
      <c r="G90" s="45"/>
      <c r="H90" s="186"/>
      <c r="J90" s="135"/>
    </row>
    <row r="91" spans="1:10" s="23" customFormat="1" ht="15.75">
      <c r="A91" s="39"/>
      <c r="B91" s="39"/>
      <c r="C91" s="44"/>
      <c r="G91" s="45"/>
      <c r="H91" s="186"/>
      <c r="J91" s="135"/>
    </row>
    <row r="92" spans="1:10" s="23" customFormat="1" ht="15.75">
      <c r="A92" s="39"/>
      <c r="B92" s="39"/>
      <c r="C92" s="44"/>
      <c r="G92" s="45"/>
      <c r="H92" s="186"/>
      <c r="J92" s="135"/>
    </row>
    <row r="93" spans="1:10" s="23" customFormat="1" ht="15.75">
      <c r="A93" s="39"/>
      <c r="B93" s="39"/>
      <c r="C93" s="44"/>
      <c r="G93" s="45"/>
      <c r="H93" s="186"/>
      <c r="J93" s="135"/>
    </row>
    <row r="94" spans="1:10" s="23" customFormat="1" ht="15.75">
      <c r="A94" s="39"/>
      <c r="B94" s="39"/>
      <c r="C94" s="44"/>
      <c r="G94" s="45"/>
      <c r="H94" s="186"/>
      <c r="J94" s="135"/>
    </row>
    <row r="95" spans="1:10" s="23" customFormat="1" ht="15.75">
      <c r="A95" s="39"/>
      <c r="B95" s="39"/>
      <c r="C95" s="44"/>
      <c r="G95" s="45"/>
      <c r="H95" s="186"/>
      <c r="J95" s="135"/>
    </row>
    <row r="96" spans="1:10" s="23" customFormat="1" ht="15.75">
      <c r="A96" s="39"/>
      <c r="B96" s="39"/>
      <c r="C96" s="44"/>
      <c r="G96" s="45"/>
      <c r="H96" s="186"/>
      <c r="J96" s="135"/>
    </row>
    <row r="97" spans="1:10" s="23" customFormat="1" ht="15.75">
      <c r="A97" s="39"/>
      <c r="B97" s="39"/>
      <c r="C97" s="44"/>
      <c r="G97" s="45"/>
      <c r="H97" s="186"/>
      <c r="J97" s="135"/>
    </row>
    <row r="98" spans="1:10" s="23" customFormat="1" ht="15.75">
      <c r="A98" s="39"/>
      <c r="B98" s="39"/>
      <c r="C98" s="44"/>
      <c r="G98" s="45"/>
      <c r="H98" s="186"/>
      <c r="J98" s="135"/>
    </row>
    <row r="99" spans="1:10" s="23" customFormat="1" ht="15.75">
      <c r="A99" s="39"/>
      <c r="B99" s="39"/>
      <c r="C99" s="44"/>
      <c r="G99" s="45"/>
      <c r="H99" s="186"/>
      <c r="J99" s="135"/>
    </row>
    <row r="100" spans="1:10" s="23" customFormat="1" ht="15.75">
      <c r="A100" s="39"/>
      <c r="B100" s="39"/>
      <c r="C100" s="44"/>
      <c r="G100" s="45"/>
      <c r="H100" s="186"/>
      <c r="J100" s="135"/>
    </row>
    <row r="101" spans="1:10" s="23" customFormat="1" ht="15.75">
      <c r="A101" s="39"/>
      <c r="B101" s="39"/>
      <c r="C101" s="44"/>
      <c r="G101" s="45"/>
      <c r="H101" s="186"/>
      <c r="J101" s="135"/>
    </row>
    <row r="102" spans="1:10" s="23" customFormat="1" ht="15.75">
      <c r="A102" s="39"/>
      <c r="B102" s="39"/>
      <c r="C102" s="44"/>
      <c r="G102" s="45"/>
      <c r="H102" s="186"/>
      <c r="J102" s="135"/>
    </row>
    <row r="103" spans="1:10" s="23" customFormat="1" ht="15.75">
      <c r="A103" s="39"/>
      <c r="B103" s="39"/>
      <c r="C103" s="44"/>
      <c r="G103" s="45"/>
      <c r="H103" s="186"/>
      <c r="J103" s="135"/>
    </row>
    <row r="104" spans="1:10" s="23" customFormat="1" ht="15.75">
      <c r="A104" s="39"/>
      <c r="B104" s="39"/>
      <c r="C104" s="44"/>
      <c r="G104" s="45"/>
      <c r="H104" s="186"/>
      <c r="J104" s="135"/>
    </row>
    <row r="105" spans="1:10" s="23" customFormat="1" ht="15.75">
      <c r="A105" s="39"/>
      <c r="B105" s="39"/>
      <c r="C105" s="44"/>
      <c r="G105" s="45"/>
      <c r="H105" s="186"/>
      <c r="J105" s="135"/>
    </row>
    <row r="106" spans="1:10" s="23" customFormat="1" ht="15.75">
      <c r="A106" s="39"/>
      <c r="B106" s="39"/>
      <c r="C106" s="44"/>
      <c r="G106" s="45"/>
      <c r="H106" s="186"/>
      <c r="J106" s="135"/>
    </row>
    <row r="107" spans="1:10" s="23" customFormat="1" ht="15.75">
      <c r="A107" s="39"/>
      <c r="B107" s="39"/>
      <c r="C107" s="44"/>
      <c r="G107" s="45"/>
      <c r="H107" s="186"/>
      <c r="J107" s="135"/>
    </row>
    <row r="108" spans="1:10" s="23" customFormat="1" ht="15.75">
      <c r="A108" s="39"/>
      <c r="B108" s="39"/>
      <c r="C108" s="44"/>
      <c r="G108" s="45"/>
      <c r="H108" s="186"/>
      <c r="J108" s="135"/>
    </row>
    <row r="109" spans="1:10" s="23" customFormat="1" ht="15.75">
      <c r="A109" s="39"/>
      <c r="B109" s="39"/>
      <c r="C109" s="44"/>
      <c r="G109" s="45"/>
      <c r="H109" s="186"/>
      <c r="J109" s="135"/>
    </row>
    <row r="110" spans="1:10" s="23" customFormat="1" ht="15.75">
      <c r="A110" s="39"/>
      <c r="B110" s="39"/>
      <c r="C110" s="44"/>
      <c r="G110" s="45"/>
      <c r="H110" s="186"/>
      <c r="J110" s="135"/>
    </row>
    <row r="111" spans="1:10" s="23" customFormat="1" ht="15.75">
      <c r="A111" s="39"/>
      <c r="B111" s="39"/>
      <c r="C111" s="44"/>
      <c r="G111" s="45"/>
      <c r="H111" s="186"/>
      <c r="J111" s="135"/>
    </row>
    <row r="112" spans="1:10" s="23" customFormat="1" ht="15.75">
      <c r="A112" s="39"/>
      <c r="B112" s="39"/>
      <c r="C112" s="44"/>
      <c r="G112" s="45"/>
      <c r="H112" s="186"/>
      <c r="J112" s="135"/>
    </row>
    <row r="113" spans="1:10" s="23" customFormat="1" ht="15.75">
      <c r="A113" s="39"/>
      <c r="B113" s="39"/>
      <c r="C113" s="44"/>
      <c r="G113" s="45"/>
      <c r="H113" s="186"/>
      <c r="J113" s="135"/>
    </row>
    <row r="114" spans="1:10" s="23" customFormat="1" ht="15.75">
      <c r="A114" s="39"/>
      <c r="B114" s="39"/>
      <c r="C114" s="44"/>
      <c r="G114" s="45"/>
      <c r="H114" s="186"/>
      <c r="J114" s="135"/>
    </row>
    <row r="115" spans="1:10" s="23" customFormat="1" ht="15.75">
      <c r="A115" s="39"/>
      <c r="B115" s="39"/>
      <c r="C115" s="44"/>
      <c r="G115" s="45"/>
      <c r="H115" s="186"/>
      <c r="J115" s="135"/>
    </row>
    <row r="116" spans="1:10" s="23" customFormat="1" ht="15.75">
      <c r="A116" s="39"/>
      <c r="B116" s="39"/>
      <c r="C116" s="44"/>
      <c r="G116" s="45"/>
      <c r="H116" s="186"/>
      <c r="J116" s="135"/>
    </row>
    <row r="117" spans="1:10" s="23" customFormat="1" ht="15.75">
      <c r="A117" s="39"/>
      <c r="B117" s="39"/>
      <c r="C117" s="44"/>
      <c r="G117" s="45"/>
      <c r="H117" s="186"/>
      <c r="J117" s="135"/>
    </row>
    <row r="118" spans="1:10" s="23" customFormat="1" ht="15.75">
      <c r="A118" s="39"/>
      <c r="B118" s="39"/>
      <c r="C118" s="44"/>
      <c r="G118" s="45"/>
      <c r="H118" s="186"/>
      <c r="J118" s="135"/>
    </row>
    <row r="119" spans="1:10" s="23" customFormat="1" ht="15.75">
      <c r="A119" s="39"/>
      <c r="B119" s="39"/>
      <c r="C119" s="44"/>
      <c r="G119" s="45"/>
      <c r="H119" s="186"/>
      <c r="J119" s="135"/>
    </row>
    <row r="120" spans="1:10" s="23" customFormat="1" ht="15.75">
      <c r="A120" s="39"/>
      <c r="B120" s="39"/>
      <c r="C120" s="44"/>
      <c r="G120" s="45"/>
      <c r="H120" s="186"/>
      <c r="J120" s="135"/>
    </row>
    <row r="121" spans="1:10" s="23" customFormat="1" ht="15.75">
      <c r="A121" s="39"/>
      <c r="B121" s="39"/>
      <c r="C121" s="44"/>
      <c r="G121" s="45"/>
      <c r="H121" s="186"/>
      <c r="J121" s="135"/>
    </row>
    <row r="122" spans="1:10" s="23" customFormat="1" ht="15.75">
      <c r="A122" s="39"/>
      <c r="B122" s="39"/>
      <c r="C122" s="44"/>
      <c r="G122" s="45"/>
      <c r="H122" s="186"/>
      <c r="J122" s="135"/>
    </row>
    <row r="123" spans="1:10" s="23" customFormat="1" ht="15.75">
      <c r="A123" s="39"/>
      <c r="B123" s="39"/>
      <c r="C123" s="44"/>
      <c r="G123" s="45"/>
      <c r="H123" s="186"/>
      <c r="J123" s="135"/>
    </row>
    <row r="124" spans="1:10" s="23" customFormat="1" ht="15.75">
      <c r="A124" s="39"/>
      <c r="B124" s="39"/>
      <c r="C124" s="44"/>
      <c r="G124" s="45"/>
      <c r="H124" s="186"/>
      <c r="J124" s="135"/>
    </row>
    <row r="125" spans="1:10" s="23" customFormat="1" ht="15.75">
      <c r="A125" s="39"/>
      <c r="B125" s="39"/>
      <c r="C125" s="44"/>
      <c r="G125" s="45"/>
      <c r="H125" s="186"/>
      <c r="J125" s="135"/>
    </row>
    <row r="126" spans="1:10" s="23" customFormat="1" ht="15.75">
      <c r="A126" s="39"/>
      <c r="B126" s="39"/>
      <c r="C126" s="44"/>
      <c r="G126" s="45"/>
      <c r="H126" s="186"/>
      <c r="J126" s="135"/>
    </row>
    <row r="127" spans="1:10" s="23" customFormat="1" ht="15.75">
      <c r="A127" s="39"/>
      <c r="B127" s="39"/>
      <c r="C127" s="44"/>
      <c r="G127" s="45"/>
      <c r="H127" s="186"/>
      <c r="J127" s="135"/>
    </row>
    <row r="128" spans="1:10" s="23" customFormat="1" ht="15.75">
      <c r="A128" s="39"/>
      <c r="B128" s="39"/>
      <c r="C128" s="44"/>
      <c r="G128" s="45"/>
      <c r="H128" s="186"/>
      <c r="J128" s="135"/>
    </row>
    <row r="129" spans="1:10" s="23" customFormat="1" ht="15.75">
      <c r="A129" s="39"/>
      <c r="B129" s="39"/>
      <c r="C129" s="44"/>
      <c r="G129" s="45"/>
      <c r="H129" s="186"/>
      <c r="J129" s="135"/>
    </row>
    <row r="130" spans="1:10" s="23" customFormat="1" ht="15.75">
      <c r="A130" s="39"/>
      <c r="B130" s="39"/>
      <c r="C130" s="44"/>
      <c r="G130" s="45"/>
      <c r="H130" s="186"/>
      <c r="J130" s="135"/>
    </row>
    <row r="131" spans="1:10" s="23" customFormat="1" ht="15.75">
      <c r="A131" s="39"/>
      <c r="B131" s="39"/>
      <c r="C131" s="44"/>
      <c r="G131" s="45"/>
      <c r="H131" s="186"/>
      <c r="J131" s="135"/>
    </row>
    <row r="132" spans="1:10" s="23" customFormat="1" ht="15.75">
      <c r="A132" s="39"/>
      <c r="B132" s="39"/>
      <c r="C132" s="44"/>
      <c r="G132" s="45"/>
      <c r="H132" s="186"/>
      <c r="J132" s="135"/>
    </row>
    <row r="133" spans="1:10" s="23" customFormat="1" ht="15.75">
      <c r="A133" s="39"/>
      <c r="B133" s="39"/>
      <c r="C133" s="44"/>
      <c r="G133" s="45"/>
      <c r="H133" s="186"/>
      <c r="J133" s="135"/>
    </row>
    <row r="134" spans="1:10" s="23" customFormat="1" ht="15.75">
      <c r="A134" s="39"/>
      <c r="B134" s="39"/>
      <c r="C134" s="44"/>
      <c r="G134" s="45"/>
      <c r="H134" s="186"/>
      <c r="J134" s="135"/>
    </row>
    <row r="135" spans="1:10" s="23" customFormat="1" ht="15.75">
      <c r="A135" s="39"/>
      <c r="B135" s="39"/>
      <c r="C135" s="44"/>
      <c r="G135" s="45"/>
      <c r="H135" s="186"/>
      <c r="J135" s="135"/>
    </row>
    <row r="136" spans="1:10" s="23" customFormat="1" ht="15.75">
      <c r="A136" s="39"/>
      <c r="B136" s="39"/>
      <c r="C136" s="44"/>
      <c r="G136" s="45"/>
      <c r="H136" s="186"/>
      <c r="J136" s="135"/>
    </row>
    <row r="137" spans="1:10" s="23" customFormat="1" ht="15.75">
      <c r="A137" s="39"/>
      <c r="B137" s="39"/>
      <c r="C137" s="44"/>
      <c r="G137" s="45"/>
      <c r="H137" s="186"/>
      <c r="J137" s="135"/>
    </row>
    <row r="138" spans="1:10" s="23" customFormat="1" ht="15.75">
      <c r="A138" s="39"/>
      <c r="B138" s="39"/>
      <c r="C138" s="44"/>
      <c r="G138" s="45"/>
      <c r="H138" s="186"/>
      <c r="J138" s="135"/>
    </row>
    <row r="139" spans="1:10" s="23" customFormat="1" ht="15.75">
      <c r="A139" s="39"/>
      <c r="B139" s="39"/>
      <c r="C139" s="44"/>
      <c r="G139" s="45"/>
      <c r="H139" s="186"/>
      <c r="J139" s="135"/>
    </row>
    <row r="140" spans="1:10" s="23" customFormat="1" ht="15.75">
      <c r="A140" s="39"/>
      <c r="B140" s="39"/>
      <c r="C140" s="44"/>
      <c r="G140" s="45"/>
      <c r="H140" s="186"/>
      <c r="J140" s="135"/>
    </row>
    <row r="141" spans="1:10" s="23" customFormat="1" ht="15.75">
      <c r="A141" s="39"/>
      <c r="B141" s="39"/>
      <c r="C141" s="44"/>
      <c r="G141" s="45"/>
      <c r="H141" s="186"/>
      <c r="J141" s="135"/>
    </row>
    <row r="142" spans="1:10" s="23" customFormat="1" ht="15.75">
      <c r="A142" s="39"/>
      <c r="B142" s="39"/>
      <c r="C142" s="44"/>
      <c r="G142" s="45"/>
      <c r="H142" s="186"/>
      <c r="J142" s="135"/>
    </row>
    <row r="143" spans="1:10" s="23" customFormat="1" ht="15.75">
      <c r="A143" s="39"/>
      <c r="B143" s="39"/>
      <c r="C143" s="44"/>
      <c r="G143" s="45"/>
      <c r="H143" s="186"/>
      <c r="J143" s="135"/>
    </row>
    <row r="144" spans="1:10" s="23" customFormat="1" ht="15.75">
      <c r="A144" s="39"/>
      <c r="B144" s="39"/>
      <c r="C144" s="44"/>
      <c r="G144" s="45"/>
      <c r="H144" s="186"/>
      <c r="J144" s="135"/>
    </row>
    <row r="145" spans="1:10" s="23" customFormat="1" ht="15.75">
      <c r="A145" s="39"/>
      <c r="B145" s="39"/>
      <c r="C145" s="44"/>
      <c r="G145" s="45"/>
      <c r="H145" s="186"/>
      <c r="J145" s="135"/>
    </row>
    <row r="146" spans="1:10" s="23" customFormat="1" ht="15.75">
      <c r="A146" s="39"/>
      <c r="B146" s="39"/>
      <c r="C146" s="44"/>
      <c r="G146" s="45"/>
      <c r="H146" s="186"/>
      <c r="J146" s="135"/>
    </row>
    <row r="147" spans="1:10" s="23" customFormat="1" ht="15.75">
      <c r="A147" s="39"/>
      <c r="B147" s="39"/>
      <c r="C147" s="44"/>
      <c r="G147" s="45"/>
      <c r="H147" s="186"/>
      <c r="J147" s="135"/>
    </row>
    <row r="148" spans="1:10" s="23" customFormat="1" ht="15.75">
      <c r="A148" s="39"/>
      <c r="B148" s="39"/>
      <c r="C148" s="44"/>
      <c r="G148" s="45"/>
      <c r="H148" s="186"/>
      <c r="J148" s="135"/>
    </row>
    <row r="149" spans="1:10" s="23" customFormat="1" ht="15.75">
      <c r="A149" s="39"/>
      <c r="B149" s="39"/>
      <c r="C149" s="44"/>
      <c r="G149" s="45"/>
      <c r="H149" s="186"/>
      <c r="J149" s="135"/>
    </row>
    <row r="150" spans="1:10" s="23" customFormat="1" ht="15.75">
      <c r="A150" s="39"/>
      <c r="B150" s="39"/>
      <c r="C150" s="44"/>
      <c r="G150" s="45"/>
      <c r="H150" s="186"/>
      <c r="J150" s="135"/>
    </row>
    <row r="151" spans="1:10" s="23" customFormat="1" ht="15.75">
      <c r="A151" s="39"/>
      <c r="B151" s="39"/>
      <c r="C151" s="44"/>
      <c r="G151" s="45"/>
      <c r="H151" s="186"/>
      <c r="J151" s="135"/>
    </row>
    <row r="152" spans="1:10" s="23" customFormat="1" ht="15.75">
      <c r="A152" s="39"/>
      <c r="B152" s="39"/>
      <c r="C152" s="44"/>
      <c r="G152" s="45"/>
      <c r="H152" s="186"/>
      <c r="J152" s="135"/>
    </row>
    <row r="153" spans="1:10" s="23" customFormat="1" ht="15.75">
      <c r="A153" s="39"/>
      <c r="B153" s="39"/>
      <c r="C153" s="44"/>
      <c r="G153" s="45"/>
      <c r="H153" s="186"/>
      <c r="J153" s="135"/>
    </row>
    <row r="154" spans="1:10" s="23" customFormat="1" ht="15.75">
      <c r="A154" s="39"/>
      <c r="B154" s="39"/>
      <c r="C154" s="44"/>
      <c r="G154" s="45"/>
      <c r="H154" s="186"/>
      <c r="J154" s="135"/>
    </row>
    <row r="155" spans="1:10" s="23" customFormat="1" ht="15.75">
      <c r="A155" s="39"/>
      <c r="B155" s="39"/>
      <c r="C155" s="44"/>
      <c r="G155" s="45"/>
      <c r="H155" s="186"/>
      <c r="J155" s="135"/>
    </row>
    <row r="156" spans="1:10" s="23" customFormat="1" ht="15.75">
      <c r="A156" s="39"/>
      <c r="B156" s="39"/>
      <c r="C156" s="44"/>
      <c r="G156" s="45"/>
      <c r="H156" s="186"/>
      <c r="J156" s="135"/>
    </row>
    <row r="157" spans="1:10" s="23" customFormat="1" ht="15.75">
      <c r="A157" s="39"/>
      <c r="B157" s="39"/>
      <c r="C157" s="44"/>
      <c r="G157" s="45"/>
      <c r="H157" s="186"/>
      <c r="J157" s="135"/>
    </row>
    <row r="158" spans="1:10" s="23" customFormat="1" ht="15.75">
      <c r="A158" s="39"/>
      <c r="B158" s="39"/>
      <c r="C158" s="44"/>
      <c r="G158" s="45"/>
      <c r="H158" s="186"/>
      <c r="J158" s="135"/>
    </row>
    <row r="159" spans="1:10" s="23" customFormat="1" ht="15.75">
      <c r="A159" s="39"/>
      <c r="B159" s="39"/>
      <c r="C159" s="44"/>
      <c r="G159" s="45"/>
      <c r="H159" s="186"/>
      <c r="J159" s="135"/>
    </row>
    <row r="160" spans="1:10" s="23" customFormat="1" ht="15.75">
      <c r="A160" s="39"/>
      <c r="B160" s="39"/>
      <c r="C160" s="44"/>
      <c r="G160" s="45"/>
      <c r="H160" s="186"/>
      <c r="J160" s="135"/>
    </row>
    <row r="161" spans="1:10" s="23" customFormat="1" ht="15.75">
      <c r="A161" s="39"/>
      <c r="B161" s="39"/>
      <c r="C161" s="44"/>
      <c r="G161" s="45"/>
      <c r="H161" s="186"/>
      <c r="J161" s="135"/>
    </row>
    <row r="162" spans="1:10" s="23" customFormat="1" ht="15.75">
      <c r="A162" s="39"/>
      <c r="B162" s="39"/>
      <c r="C162" s="44"/>
      <c r="G162" s="45"/>
      <c r="H162" s="186"/>
      <c r="J162" s="135"/>
    </row>
    <row r="163" spans="1:10" s="23" customFormat="1" ht="15.75">
      <c r="A163" s="39"/>
      <c r="B163" s="39"/>
      <c r="C163" s="44"/>
      <c r="G163" s="45"/>
      <c r="H163" s="186"/>
      <c r="J163" s="135"/>
    </row>
    <row r="164" spans="1:10" s="23" customFormat="1" ht="15.75">
      <c r="A164" s="39"/>
      <c r="B164" s="39"/>
      <c r="C164" s="44"/>
      <c r="G164" s="45"/>
      <c r="H164" s="186"/>
      <c r="J164" s="135"/>
    </row>
    <row r="165" spans="1:10" s="23" customFormat="1" ht="15.75">
      <c r="A165" s="39"/>
      <c r="B165" s="39"/>
      <c r="C165" s="44"/>
      <c r="G165" s="45"/>
      <c r="H165" s="186"/>
      <c r="J165" s="135"/>
    </row>
    <row r="166" spans="1:10" s="23" customFormat="1" ht="15.75">
      <c r="A166" s="39"/>
      <c r="B166" s="39"/>
      <c r="C166" s="44"/>
      <c r="G166" s="45"/>
      <c r="H166" s="186"/>
      <c r="J166" s="135"/>
    </row>
    <row r="167" spans="1:10" s="23" customFormat="1" ht="15.75">
      <c r="A167" s="39"/>
      <c r="B167" s="39"/>
      <c r="C167" s="44"/>
      <c r="G167" s="45"/>
      <c r="H167" s="186"/>
      <c r="J167" s="135"/>
    </row>
    <row r="168" spans="1:10" s="23" customFormat="1" ht="15.75">
      <c r="A168" s="39"/>
      <c r="B168" s="39"/>
      <c r="C168" s="44"/>
      <c r="G168" s="45"/>
      <c r="H168" s="186"/>
      <c r="J168" s="135"/>
    </row>
    <row r="169" spans="1:10" s="23" customFormat="1" ht="15.75">
      <c r="A169" s="39"/>
      <c r="B169" s="39"/>
      <c r="C169" s="44"/>
      <c r="G169" s="45"/>
      <c r="H169" s="186"/>
      <c r="J169" s="135"/>
    </row>
    <row r="170" spans="1:10" s="23" customFormat="1" ht="15.75">
      <c r="A170" s="39"/>
      <c r="B170" s="39"/>
      <c r="C170" s="44"/>
      <c r="G170" s="45"/>
      <c r="H170" s="186"/>
      <c r="J170" s="135"/>
    </row>
    <row r="171" spans="1:10" s="23" customFormat="1" ht="15.75">
      <c r="A171" s="39"/>
      <c r="B171" s="39"/>
      <c r="C171" s="44"/>
      <c r="G171" s="45"/>
      <c r="H171" s="186"/>
      <c r="J171" s="135"/>
    </row>
    <row r="172" spans="1:10" s="23" customFormat="1" ht="15.75">
      <c r="A172" s="39"/>
      <c r="B172" s="39"/>
      <c r="C172" s="44"/>
      <c r="G172" s="45"/>
      <c r="H172" s="186"/>
      <c r="J172" s="135"/>
    </row>
    <row r="173" spans="1:10" s="23" customFormat="1" ht="15.75">
      <c r="A173" s="39"/>
      <c r="B173" s="39"/>
      <c r="C173" s="44"/>
      <c r="G173" s="45"/>
      <c r="H173" s="186"/>
      <c r="J173" s="135"/>
    </row>
    <row r="174" spans="1:10" s="23" customFormat="1" ht="15.75">
      <c r="A174" s="39"/>
      <c r="B174" s="39"/>
      <c r="C174" s="44"/>
      <c r="G174" s="45"/>
      <c r="H174" s="186"/>
      <c r="J174" s="135"/>
    </row>
    <row r="175" spans="1:10" s="23" customFormat="1" ht="15.75">
      <c r="A175" s="39"/>
      <c r="B175" s="39"/>
      <c r="C175" s="44"/>
      <c r="G175" s="45"/>
      <c r="H175" s="186"/>
      <c r="J175" s="135"/>
    </row>
    <row r="176" spans="1:10" s="23" customFormat="1" ht="15.75">
      <c r="A176" s="39"/>
      <c r="B176" s="39"/>
      <c r="C176" s="44"/>
      <c r="G176" s="45"/>
      <c r="H176" s="186"/>
      <c r="J176" s="135"/>
    </row>
    <row r="177" spans="1:10" s="23" customFormat="1" ht="15.75">
      <c r="A177" s="39"/>
      <c r="B177" s="39"/>
      <c r="C177" s="44"/>
      <c r="G177" s="45"/>
      <c r="H177" s="186"/>
      <c r="J177" s="135"/>
    </row>
    <row r="178" spans="1:10" s="23" customFormat="1" ht="15.75">
      <c r="A178" s="39"/>
      <c r="B178" s="39"/>
      <c r="C178" s="44"/>
      <c r="G178" s="45"/>
      <c r="H178" s="186"/>
      <c r="J178" s="135"/>
    </row>
    <row r="179" spans="1:10" s="23" customFormat="1" ht="15.75">
      <c r="A179" s="39"/>
      <c r="B179" s="39"/>
      <c r="C179" s="44"/>
      <c r="G179" s="45"/>
      <c r="H179" s="186"/>
      <c r="J179" s="135"/>
    </row>
    <row r="180" spans="1:10" s="23" customFormat="1" ht="15.75">
      <c r="A180" s="39"/>
      <c r="B180" s="39"/>
      <c r="C180" s="44"/>
      <c r="G180" s="45"/>
      <c r="H180" s="186"/>
      <c r="J180" s="135"/>
    </row>
    <row r="181" spans="1:10" s="23" customFormat="1" ht="15.75">
      <c r="A181" s="39"/>
      <c r="B181" s="39"/>
      <c r="C181" s="44"/>
      <c r="G181" s="45"/>
      <c r="H181" s="186"/>
      <c r="J181" s="135"/>
    </row>
    <row r="182" spans="1:10" s="23" customFormat="1" ht="15.75">
      <c r="A182" s="39"/>
      <c r="B182" s="39"/>
      <c r="C182" s="44"/>
      <c r="G182" s="45"/>
      <c r="H182" s="186"/>
      <c r="J182" s="135"/>
    </row>
    <row r="183" spans="1:10" s="23" customFormat="1" ht="15.75">
      <c r="A183" s="39"/>
      <c r="B183" s="39"/>
      <c r="C183" s="44"/>
      <c r="G183" s="45"/>
      <c r="H183" s="186"/>
      <c r="J183" s="135"/>
    </row>
    <row r="184" spans="1:10" s="23" customFormat="1" ht="15.75">
      <c r="A184" s="39"/>
      <c r="B184" s="39"/>
      <c r="C184" s="44"/>
      <c r="G184" s="45"/>
      <c r="H184" s="186"/>
      <c r="J184" s="135"/>
    </row>
    <row r="185" spans="1:10" s="23" customFormat="1" ht="15.75">
      <c r="A185" s="39"/>
      <c r="B185" s="39"/>
      <c r="C185" s="44"/>
      <c r="G185" s="45"/>
      <c r="H185" s="186"/>
      <c r="J185" s="135"/>
    </row>
    <row r="186" spans="1:10" s="23" customFormat="1" ht="15.75">
      <c r="A186" s="39"/>
      <c r="B186" s="39"/>
      <c r="C186" s="44"/>
      <c r="G186" s="45"/>
      <c r="H186" s="186"/>
      <c r="J186" s="135"/>
    </row>
    <row r="187" spans="1:10" s="23" customFormat="1" ht="15.75">
      <c r="A187" s="39"/>
      <c r="B187" s="39"/>
      <c r="C187" s="44"/>
      <c r="G187" s="45"/>
      <c r="H187" s="186"/>
      <c r="J187" s="135"/>
    </row>
    <row r="188" spans="1:10" s="23" customFormat="1" ht="15.75">
      <c r="A188" s="39"/>
      <c r="B188" s="39"/>
      <c r="C188" s="44"/>
      <c r="G188" s="45"/>
      <c r="H188" s="186"/>
      <c r="J188" s="135"/>
    </row>
    <row r="189" spans="1:10" s="23" customFormat="1" ht="15.75">
      <c r="A189" s="39"/>
      <c r="B189" s="39"/>
      <c r="C189" s="44"/>
      <c r="G189" s="45"/>
      <c r="H189" s="186"/>
      <c r="J189" s="135"/>
    </row>
    <row r="190" spans="1:10" s="23" customFormat="1" ht="15.75">
      <c r="A190" s="39"/>
      <c r="B190" s="39"/>
      <c r="C190" s="44"/>
      <c r="G190" s="45"/>
      <c r="H190" s="186"/>
      <c r="J190" s="135"/>
    </row>
    <row r="191" spans="1:10" s="23" customFormat="1" ht="15.75">
      <c r="A191" s="39"/>
      <c r="B191" s="39"/>
      <c r="C191" s="44"/>
      <c r="G191" s="45"/>
      <c r="H191" s="186"/>
      <c r="J191" s="135"/>
    </row>
    <row r="192" spans="1:10" s="23" customFormat="1" ht="15.75">
      <c r="A192" s="39"/>
      <c r="B192" s="39"/>
      <c r="C192" s="44"/>
      <c r="G192" s="45"/>
      <c r="H192" s="186"/>
      <c r="J192" s="135"/>
    </row>
    <row r="193" spans="1:10" s="23" customFormat="1" ht="15.75">
      <c r="A193" s="39"/>
      <c r="B193" s="39"/>
      <c r="C193" s="44"/>
      <c r="G193" s="45"/>
      <c r="H193" s="186"/>
      <c r="J193" s="135"/>
    </row>
    <row r="194" spans="1:10" s="23" customFormat="1" ht="15.75">
      <c r="A194" s="39"/>
      <c r="B194" s="39"/>
      <c r="C194" s="44"/>
      <c r="G194" s="45"/>
      <c r="H194" s="186"/>
      <c r="J194" s="135"/>
    </row>
    <row r="195" spans="1:10" s="23" customFormat="1" ht="15.75">
      <c r="A195" s="39"/>
      <c r="B195" s="39"/>
      <c r="C195" s="44"/>
      <c r="G195" s="45"/>
      <c r="H195" s="186"/>
      <c r="J195" s="135"/>
    </row>
    <row r="196" spans="1:10" s="23" customFormat="1" ht="15.75">
      <c r="A196" s="39"/>
      <c r="B196" s="39"/>
      <c r="C196" s="44"/>
      <c r="G196" s="45"/>
      <c r="H196" s="186"/>
      <c r="J196" s="135"/>
    </row>
    <row r="197" spans="1:10" s="23" customFormat="1" ht="15.75">
      <c r="A197" s="39"/>
      <c r="B197" s="39"/>
      <c r="C197" s="44"/>
      <c r="G197" s="45"/>
      <c r="H197" s="186"/>
      <c r="J197" s="135"/>
    </row>
    <row r="198" spans="1:10" s="23" customFormat="1" ht="15.75">
      <c r="A198" s="39"/>
      <c r="B198" s="39"/>
      <c r="C198" s="44"/>
      <c r="G198" s="45"/>
      <c r="H198" s="186"/>
      <c r="J198" s="135"/>
    </row>
    <row r="199" spans="1:10" s="23" customFormat="1" ht="15.75">
      <c r="A199" s="39"/>
      <c r="B199" s="39"/>
      <c r="C199" s="44"/>
      <c r="G199" s="45"/>
      <c r="H199" s="186"/>
      <c r="J199" s="135"/>
    </row>
    <row r="200" spans="1:10" s="23" customFormat="1" ht="15.75">
      <c r="A200" s="39"/>
      <c r="B200" s="39"/>
      <c r="C200" s="44"/>
      <c r="G200" s="45"/>
      <c r="H200" s="186"/>
      <c r="J200" s="135"/>
    </row>
    <row r="201" spans="1:10" s="23" customFormat="1" ht="15.75">
      <c r="A201" s="39"/>
      <c r="B201" s="39"/>
      <c r="C201" s="44"/>
      <c r="G201" s="45"/>
      <c r="H201" s="186"/>
      <c r="J201" s="135"/>
    </row>
    <row r="202" spans="1:10" s="23" customFormat="1" ht="15.75">
      <c r="A202" s="39"/>
      <c r="B202" s="39"/>
      <c r="C202" s="44"/>
      <c r="G202" s="45"/>
      <c r="H202" s="186"/>
      <c r="J202" s="135"/>
    </row>
    <row r="203" spans="1:10" s="23" customFormat="1" ht="15.75">
      <c r="A203" s="39"/>
      <c r="B203" s="39"/>
      <c r="C203" s="44"/>
      <c r="G203" s="45"/>
      <c r="H203" s="186"/>
      <c r="J203" s="135"/>
    </row>
    <row r="204" spans="1:10" s="23" customFormat="1" ht="15.75">
      <c r="A204" s="39"/>
      <c r="B204" s="39"/>
      <c r="C204" s="44"/>
      <c r="G204" s="45"/>
      <c r="H204" s="186"/>
      <c r="J204" s="135"/>
    </row>
    <row r="205" spans="1:10" s="23" customFormat="1" ht="15.75">
      <c r="A205" s="39"/>
      <c r="B205" s="39"/>
      <c r="C205" s="44"/>
      <c r="G205" s="45"/>
      <c r="H205" s="186"/>
      <c r="J205" s="135"/>
    </row>
    <row r="206" spans="1:10" s="23" customFormat="1" ht="15.75">
      <c r="A206" s="39"/>
      <c r="B206" s="39"/>
      <c r="C206" s="44"/>
      <c r="G206" s="45"/>
      <c r="H206" s="186"/>
      <c r="J206" s="135"/>
    </row>
    <row r="207" spans="1:10" s="23" customFormat="1" ht="15.75">
      <c r="A207" s="39"/>
      <c r="B207" s="39"/>
      <c r="C207" s="44"/>
      <c r="G207" s="45"/>
      <c r="H207" s="186"/>
      <c r="J207" s="135"/>
    </row>
    <row r="208" spans="1:10" s="23" customFormat="1" ht="15.75">
      <c r="A208" s="39"/>
      <c r="B208" s="39"/>
      <c r="C208" s="44"/>
      <c r="G208" s="45"/>
      <c r="H208" s="186"/>
      <c r="J208" s="135"/>
    </row>
    <row r="209" spans="1:10" s="23" customFormat="1" ht="15.75">
      <c r="A209" s="39"/>
      <c r="B209" s="39"/>
      <c r="C209" s="44"/>
      <c r="G209" s="45"/>
      <c r="H209" s="186"/>
      <c r="J209" s="135"/>
    </row>
    <row r="210" spans="1:10" s="23" customFormat="1" ht="15.75">
      <c r="A210" s="39"/>
      <c r="B210" s="39"/>
      <c r="C210" s="44"/>
      <c r="G210" s="45"/>
      <c r="H210" s="186"/>
      <c r="J210" s="135"/>
    </row>
    <row r="211" spans="1:10" s="23" customFormat="1" ht="15.75">
      <c r="A211" s="39"/>
      <c r="B211" s="39"/>
      <c r="C211" s="44"/>
      <c r="G211" s="45"/>
      <c r="H211" s="186"/>
      <c r="J211" s="135"/>
    </row>
    <row r="212" spans="1:10" s="23" customFormat="1" ht="15.75">
      <c r="A212" s="39"/>
      <c r="B212" s="39"/>
      <c r="C212" s="44"/>
      <c r="G212" s="45"/>
      <c r="H212" s="186"/>
      <c r="J212" s="135"/>
    </row>
    <row r="213" spans="1:10" s="23" customFormat="1" ht="15.75">
      <c r="A213" s="39"/>
      <c r="B213" s="39"/>
      <c r="C213" s="44"/>
      <c r="G213" s="45"/>
      <c r="H213" s="186"/>
      <c r="J213" s="135"/>
    </row>
    <row r="214" spans="1:10" s="23" customFormat="1" ht="15.75">
      <c r="A214" s="39"/>
      <c r="B214" s="39"/>
      <c r="C214" s="44"/>
      <c r="G214" s="45"/>
      <c r="H214" s="186"/>
      <c r="J214" s="135"/>
    </row>
    <row r="215" spans="1:10" s="23" customFormat="1" ht="15.75">
      <c r="A215" s="39"/>
      <c r="B215" s="39"/>
      <c r="C215" s="44"/>
      <c r="G215" s="45"/>
      <c r="H215" s="186"/>
      <c r="J215" s="135"/>
    </row>
    <row r="216" spans="1:10" s="23" customFormat="1" ht="15.75">
      <c r="A216" s="39"/>
      <c r="B216" s="39"/>
      <c r="C216" s="44"/>
      <c r="G216" s="45"/>
      <c r="H216" s="186"/>
      <c r="J216" s="135"/>
    </row>
    <row r="217" spans="1:10" s="23" customFormat="1" ht="15.75">
      <c r="A217" s="39"/>
      <c r="B217" s="39"/>
      <c r="C217" s="44"/>
      <c r="G217" s="45"/>
      <c r="H217" s="186"/>
      <c r="J217" s="135"/>
    </row>
    <row r="218" spans="1:10" s="23" customFormat="1" ht="15.75">
      <c r="A218" s="39"/>
      <c r="B218" s="39"/>
      <c r="C218" s="44"/>
      <c r="G218" s="45"/>
      <c r="H218" s="186"/>
      <c r="J218" s="135"/>
    </row>
    <row r="219" spans="1:10" s="23" customFormat="1" ht="15.75">
      <c r="A219" s="39"/>
      <c r="B219" s="39"/>
      <c r="C219" s="44"/>
      <c r="G219" s="45"/>
      <c r="H219" s="186"/>
      <c r="J219" s="135"/>
    </row>
    <row r="220" spans="1:10" s="23" customFormat="1" ht="15.75">
      <c r="A220" s="39"/>
      <c r="B220" s="39"/>
      <c r="C220" s="44"/>
      <c r="G220" s="45"/>
      <c r="H220" s="186"/>
      <c r="J220" s="135"/>
    </row>
    <row r="221" spans="1:10" s="23" customFormat="1" ht="15.75">
      <c r="A221" s="39"/>
      <c r="B221" s="39"/>
      <c r="C221" s="44"/>
      <c r="G221" s="45"/>
      <c r="H221" s="186"/>
      <c r="J221" s="135"/>
    </row>
    <row r="222" spans="1:10" s="23" customFormat="1" ht="15.75">
      <c r="A222" s="39"/>
      <c r="B222" s="39"/>
      <c r="C222" s="44"/>
      <c r="G222" s="45"/>
      <c r="H222" s="186"/>
      <c r="J222" s="135"/>
    </row>
    <row r="223" spans="1:10" s="23" customFormat="1" ht="15.75">
      <c r="A223" s="39"/>
      <c r="B223" s="39"/>
      <c r="C223" s="44"/>
      <c r="G223" s="45"/>
      <c r="H223" s="186"/>
      <c r="J223" s="135"/>
    </row>
    <row r="224" spans="1:10" s="23" customFormat="1" ht="15.75">
      <c r="A224" s="39"/>
      <c r="B224" s="39"/>
      <c r="C224" s="44"/>
      <c r="G224" s="45"/>
      <c r="H224" s="186"/>
      <c r="J224" s="135"/>
    </row>
    <row r="225" spans="1:10" s="23" customFormat="1" ht="15.75">
      <c r="A225" s="39"/>
      <c r="B225" s="39"/>
      <c r="C225" s="44"/>
      <c r="G225" s="45"/>
      <c r="H225" s="186"/>
      <c r="J225" s="135"/>
    </row>
    <row r="226" spans="1:10" s="23" customFormat="1" ht="15.75">
      <c r="A226" s="39"/>
      <c r="B226" s="39"/>
      <c r="C226" s="44"/>
      <c r="G226" s="45"/>
      <c r="H226" s="186"/>
      <c r="J226" s="135"/>
    </row>
    <row r="227" spans="1:10" s="23" customFormat="1" ht="15.75">
      <c r="A227" s="39"/>
      <c r="B227" s="39"/>
      <c r="C227" s="44"/>
      <c r="G227" s="45"/>
      <c r="H227" s="186"/>
      <c r="J227" s="135"/>
    </row>
    <row r="228" spans="1:10" s="23" customFormat="1" ht="15.75">
      <c r="A228" s="39"/>
      <c r="B228" s="39"/>
      <c r="C228" s="44"/>
      <c r="G228" s="45"/>
      <c r="H228" s="186"/>
      <c r="J228" s="135"/>
    </row>
    <row r="229" spans="1:10" s="23" customFormat="1" ht="15.75">
      <c r="A229" s="39"/>
      <c r="B229" s="39"/>
      <c r="C229" s="44"/>
      <c r="G229" s="45"/>
      <c r="H229" s="186"/>
      <c r="J229" s="135"/>
    </row>
    <row r="230" spans="1:10" s="23" customFormat="1" ht="15.75">
      <c r="A230" s="39"/>
      <c r="B230" s="39"/>
      <c r="C230" s="44"/>
      <c r="G230" s="45"/>
      <c r="H230" s="186"/>
      <c r="J230" s="135"/>
    </row>
    <row r="231" spans="1:10" s="23" customFormat="1" ht="15.75">
      <c r="A231" s="39"/>
      <c r="B231" s="39"/>
      <c r="C231" s="44"/>
      <c r="G231" s="45"/>
      <c r="H231" s="186"/>
      <c r="J231" s="135"/>
    </row>
    <row r="232" spans="1:10" s="23" customFormat="1" ht="15.75">
      <c r="A232" s="39"/>
      <c r="B232" s="39"/>
      <c r="C232" s="44"/>
      <c r="G232" s="45"/>
      <c r="H232" s="186"/>
      <c r="J232" s="135"/>
    </row>
    <row r="233" spans="1:10" s="23" customFormat="1" ht="15.75">
      <c r="A233" s="39"/>
      <c r="B233" s="39"/>
      <c r="C233" s="44"/>
      <c r="G233" s="45"/>
      <c r="H233" s="186"/>
      <c r="J233" s="135"/>
    </row>
    <row r="234" spans="1:10" s="23" customFormat="1" ht="15.75">
      <c r="A234" s="39"/>
      <c r="B234" s="39"/>
      <c r="C234" s="44"/>
      <c r="G234" s="45"/>
      <c r="H234" s="186"/>
      <c r="J234" s="135"/>
    </row>
    <row r="235" spans="1:10" s="23" customFormat="1" ht="15.75">
      <c r="A235" s="39"/>
      <c r="B235" s="39"/>
      <c r="C235" s="44"/>
      <c r="G235" s="45"/>
      <c r="H235" s="186"/>
      <c r="J235" s="135"/>
    </row>
    <row r="236" spans="1:10" s="23" customFormat="1" ht="15.75">
      <c r="A236" s="39"/>
      <c r="B236" s="39"/>
      <c r="C236" s="44"/>
      <c r="G236" s="45"/>
      <c r="H236" s="186"/>
      <c r="J236" s="135"/>
    </row>
    <row r="237" spans="1:10" s="23" customFormat="1" ht="15.75">
      <c r="A237" s="39"/>
      <c r="B237" s="39"/>
      <c r="C237" s="44"/>
      <c r="G237" s="45"/>
      <c r="H237" s="186"/>
      <c r="J237" s="135"/>
    </row>
    <row r="238" spans="1:10" s="23" customFormat="1" ht="15.75">
      <c r="A238" s="39"/>
      <c r="B238" s="39"/>
      <c r="C238" s="44"/>
      <c r="G238" s="45"/>
      <c r="H238" s="186"/>
      <c r="J238" s="135"/>
    </row>
    <row r="239" spans="1:10" s="23" customFormat="1" ht="15.75">
      <c r="A239" s="39"/>
      <c r="B239" s="39"/>
      <c r="C239" s="44"/>
      <c r="G239" s="45"/>
      <c r="H239" s="186"/>
      <c r="J239" s="135"/>
    </row>
    <row r="240" spans="1:10" s="23" customFormat="1" ht="15.75">
      <c r="A240" s="39"/>
      <c r="B240" s="39"/>
      <c r="C240" s="44"/>
      <c r="G240" s="45"/>
      <c r="H240" s="186"/>
      <c r="J240" s="135"/>
    </row>
    <row r="241" spans="1:10" s="23" customFormat="1" ht="15.75">
      <c r="A241" s="39"/>
      <c r="B241" s="39"/>
      <c r="C241" s="44"/>
      <c r="G241" s="45"/>
      <c r="H241" s="186"/>
      <c r="J241" s="135"/>
    </row>
    <row r="242" spans="1:10" s="23" customFormat="1" ht="15.75">
      <c r="A242" s="39"/>
      <c r="B242" s="39"/>
      <c r="C242" s="44"/>
      <c r="G242" s="45"/>
      <c r="H242" s="186"/>
      <c r="J242" s="135"/>
    </row>
    <row r="243" spans="1:10" s="23" customFormat="1" ht="15.75">
      <c r="A243" s="39"/>
      <c r="B243" s="39"/>
      <c r="C243" s="44"/>
      <c r="G243" s="45"/>
      <c r="H243" s="186"/>
      <c r="J243" s="135"/>
    </row>
    <row r="244" spans="1:10" s="23" customFormat="1" ht="15.75">
      <c r="A244" s="39"/>
      <c r="B244" s="39"/>
      <c r="C244" s="44"/>
      <c r="G244" s="45"/>
      <c r="H244" s="186"/>
      <c r="J244" s="135"/>
    </row>
    <row r="245" spans="1:10" s="23" customFormat="1" ht="15.75">
      <c r="A245" s="39"/>
      <c r="B245" s="39"/>
      <c r="C245" s="44"/>
      <c r="G245" s="45"/>
      <c r="H245" s="186"/>
      <c r="J245" s="135"/>
    </row>
    <row r="246" spans="1:10" s="23" customFormat="1" ht="15.75">
      <c r="A246" s="39"/>
      <c r="B246" s="39"/>
      <c r="C246" s="44"/>
      <c r="G246" s="45"/>
      <c r="H246" s="186"/>
      <c r="J246" s="135"/>
    </row>
    <row r="247" spans="1:10" s="23" customFormat="1" ht="15.75">
      <c r="A247" s="39"/>
      <c r="B247" s="39"/>
      <c r="C247" s="44"/>
      <c r="G247" s="45"/>
      <c r="H247" s="186"/>
      <c r="J247" s="135"/>
    </row>
    <row r="248" spans="1:10" s="23" customFormat="1" ht="15.75">
      <c r="A248" s="39"/>
      <c r="B248" s="39"/>
      <c r="C248" s="44"/>
      <c r="G248" s="45"/>
      <c r="H248" s="186"/>
      <c r="J248" s="135"/>
    </row>
    <row r="249" spans="1:10" s="23" customFormat="1" ht="15.75">
      <c r="A249" s="39"/>
      <c r="B249" s="39"/>
      <c r="C249" s="44"/>
      <c r="G249" s="45"/>
      <c r="H249" s="186"/>
      <c r="J249" s="135"/>
    </row>
    <row r="250" spans="1:10" s="23" customFormat="1" ht="15.75">
      <c r="A250" s="39"/>
      <c r="B250" s="39"/>
      <c r="C250" s="44"/>
      <c r="G250" s="45"/>
      <c r="H250" s="186"/>
      <c r="J250" s="135"/>
    </row>
    <row r="251" spans="1:10" s="23" customFormat="1" ht="15.75">
      <c r="A251" s="39"/>
      <c r="B251" s="39"/>
      <c r="C251" s="44"/>
      <c r="G251" s="45"/>
      <c r="H251" s="186"/>
      <c r="J251" s="135"/>
    </row>
    <row r="252" spans="1:10" s="23" customFormat="1" ht="15.75">
      <c r="A252" s="39"/>
      <c r="B252" s="39"/>
      <c r="C252" s="44"/>
      <c r="G252" s="45"/>
      <c r="H252" s="186"/>
      <c r="J252" s="135"/>
    </row>
    <row r="253" spans="1:10" s="23" customFormat="1" ht="15.75">
      <c r="A253" s="39"/>
      <c r="B253" s="39"/>
      <c r="C253" s="44"/>
      <c r="G253" s="45"/>
      <c r="H253" s="186"/>
      <c r="J253" s="135"/>
    </row>
    <row r="254" spans="1:10" s="23" customFormat="1" ht="15.75">
      <c r="A254" s="39"/>
      <c r="B254" s="39"/>
      <c r="C254" s="44"/>
      <c r="G254" s="45"/>
      <c r="H254" s="186"/>
      <c r="J254" s="135"/>
    </row>
    <row r="255" spans="1:10" s="23" customFormat="1" ht="15.75">
      <c r="A255" s="39"/>
      <c r="B255" s="39"/>
      <c r="C255" s="44"/>
      <c r="G255" s="45"/>
      <c r="H255" s="186"/>
      <c r="J255" s="135"/>
    </row>
    <row r="256" spans="1:10" s="23" customFormat="1" ht="15.75">
      <c r="A256" s="39"/>
      <c r="B256" s="39"/>
      <c r="C256" s="44"/>
      <c r="G256" s="45"/>
      <c r="H256" s="186"/>
      <c r="J256" s="135"/>
    </row>
    <row r="257" spans="1:10" s="23" customFormat="1" ht="15.75">
      <c r="A257" s="39"/>
      <c r="B257" s="39"/>
      <c r="C257" s="44"/>
      <c r="G257" s="45"/>
      <c r="H257" s="186"/>
      <c r="J257" s="135"/>
    </row>
    <row r="258" spans="1:10" s="23" customFormat="1" ht="15.75">
      <c r="A258" s="39"/>
      <c r="B258" s="39"/>
      <c r="C258" s="44"/>
      <c r="G258" s="45"/>
      <c r="H258" s="186"/>
      <c r="J258" s="135"/>
    </row>
    <row r="259" spans="1:10" s="23" customFormat="1" ht="15.75">
      <c r="A259" s="39"/>
      <c r="B259" s="39"/>
      <c r="C259" s="44"/>
      <c r="G259" s="45"/>
      <c r="H259" s="186"/>
      <c r="J259" s="135"/>
    </row>
    <row r="260" spans="1:10" s="23" customFormat="1" ht="15.75">
      <c r="A260" s="39"/>
      <c r="B260" s="39"/>
      <c r="C260" s="44"/>
      <c r="G260" s="45"/>
      <c r="H260" s="186"/>
      <c r="J260" s="135"/>
    </row>
    <row r="261" spans="1:10" s="23" customFormat="1" ht="15.75">
      <c r="A261" s="39"/>
      <c r="B261" s="39"/>
      <c r="C261" s="44"/>
      <c r="G261" s="45"/>
      <c r="H261" s="186"/>
      <c r="J261" s="135"/>
    </row>
    <row r="262" spans="1:10" s="23" customFormat="1" ht="15.75">
      <c r="A262" s="39"/>
      <c r="B262" s="39"/>
      <c r="C262" s="44"/>
      <c r="G262" s="45"/>
      <c r="H262" s="186"/>
      <c r="J262" s="135"/>
    </row>
    <row r="263" spans="1:10" s="23" customFormat="1" ht="15.75">
      <c r="A263" s="39"/>
      <c r="B263" s="39"/>
      <c r="C263" s="44"/>
      <c r="G263" s="45"/>
      <c r="H263" s="186"/>
      <c r="J263" s="135"/>
    </row>
    <row r="264" spans="1:10" s="23" customFormat="1" ht="15.75">
      <c r="A264" s="39"/>
      <c r="B264" s="39"/>
      <c r="C264" s="44"/>
      <c r="G264" s="45"/>
      <c r="H264" s="186"/>
      <c r="J264" s="135"/>
    </row>
    <row r="265" spans="1:10" s="23" customFormat="1" ht="15.75">
      <c r="A265" s="39"/>
      <c r="B265" s="39"/>
      <c r="C265" s="44"/>
      <c r="G265" s="45"/>
      <c r="H265" s="186"/>
      <c r="J265" s="135"/>
    </row>
    <row r="266" spans="1:10" s="23" customFormat="1" ht="15.75">
      <c r="A266" s="39"/>
      <c r="B266" s="39"/>
      <c r="C266" s="44"/>
      <c r="G266" s="45"/>
      <c r="H266" s="186"/>
      <c r="J266" s="135"/>
    </row>
    <row r="267" spans="1:10" s="23" customFormat="1" ht="15.75">
      <c r="A267" s="39"/>
      <c r="B267" s="39"/>
      <c r="C267" s="44"/>
      <c r="G267" s="45"/>
      <c r="H267" s="186"/>
      <c r="J267" s="135"/>
    </row>
    <row r="268" spans="1:10" s="23" customFormat="1" ht="15.75">
      <c r="A268" s="39"/>
      <c r="B268" s="39"/>
      <c r="C268" s="44"/>
      <c r="G268" s="45"/>
      <c r="H268" s="186"/>
      <c r="J268" s="135"/>
    </row>
    <row r="269" spans="1:10" s="23" customFormat="1" ht="15.75">
      <c r="A269" s="39"/>
      <c r="B269" s="39"/>
      <c r="C269" s="44"/>
      <c r="G269" s="45"/>
      <c r="H269" s="186"/>
      <c r="J269" s="135"/>
    </row>
    <row r="270" spans="1:10" s="23" customFormat="1" ht="15.75">
      <c r="A270" s="39"/>
      <c r="B270" s="39"/>
      <c r="C270" s="44"/>
      <c r="G270" s="45"/>
      <c r="H270" s="186"/>
      <c r="J270" s="135"/>
    </row>
    <row r="271" spans="1:10" s="23" customFormat="1" ht="15.75">
      <c r="A271" s="39"/>
      <c r="B271" s="39"/>
      <c r="C271" s="44"/>
      <c r="G271" s="45"/>
      <c r="H271" s="186"/>
      <c r="J271" s="135"/>
    </row>
    <row r="272" spans="1:10" s="23" customFormat="1" ht="15.75">
      <c r="A272" s="39"/>
      <c r="B272" s="39"/>
      <c r="C272" s="44"/>
      <c r="G272" s="45"/>
      <c r="H272" s="186"/>
      <c r="J272" s="135"/>
    </row>
    <row r="273" spans="1:10" s="23" customFormat="1" ht="15.75">
      <c r="A273" s="39"/>
      <c r="B273" s="39"/>
      <c r="C273" s="44"/>
      <c r="G273" s="45"/>
      <c r="H273" s="186"/>
      <c r="J273" s="135"/>
    </row>
    <row r="274" spans="1:10" s="23" customFormat="1" ht="15.75">
      <c r="A274" s="39"/>
      <c r="B274" s="39"/>
      <c r="C274" s="44"/>
      <c r="G274" s="45"/>
      <c r="H274" s="186"/>
      <c r="J274" s="135"/>
    </row>
    <row r="275" spans="1:10" s="23" customFormat="1" ht="15.75">
      <c r="A275" s="39"/>
      <c r="B275" s="39"/>
      <c r="C275" s="44"/>
      <c r="G275" s="45"/>
      <c r="H275" s="186"/>
      <c r="J275" s="135"/>
    </row>
    <row r="276" spans="1:10" s="23" customFormat="1" ht="15.75">
      <c r="A276" s="39"/>
      <c r="B276" s="39"/>
      <c r="C276" s="44"/>
      <c r="G276" s="45"/>
      <c r="H276" s="186"/>
      <c r="J276" s="135"/>
    </row>
    <row r="277" spans="1:10" s="23" customFormat="1" ht="15.75">
      <c r="A277" s="39"/>
      <c r="B277" s="39"/>
      <c r="C277" s="44"/>
      <c r="G277" s="45"/>
      <c r="H277" s="186"/>
      <c r="J277" s="135"/>
    </row>
    <row r="278" spans="1:10" s="23" customFormat="1" ht="15.75">
      <c r="A278" s="39"/>
      <c r="B278" s="39"/>
      <c r="C278" s="44"/>
      <c r="G278" s="45"/>
      <c r="H278" s="186"/>
      <c r="J278" s="135"/>
    </row>
    <row r="279" spans="1:10" s="23" customFormat="1" ht="15.75">
      <c r="A279" s="39"/>
      <c r="B279" s="39"/>
      <c r="C279" s="44"/>
      <c r="G279" s="45"/>
      <c r="H279" s="186"/>
      <c r="J279" s="135"/>
    </row>
    <row r="280" spans="1:10" s="23" customFormat="1" ht="15.75">
      <c r="A280" s="39"/>
      <c r="B280" s="39"/>
      <c r="C280" s="44"/>
      <c r="G280" s="45"/>
      <c r="H280" s="186"/>
      <c r="J280" s="135"/>
    </row>
    <row r="281" spans="1:10" s="23" customFormat="1" ht="15.75">
      <c r="A281" s="39"/>
      <c r="B281" s="39"/>
      <c r="C281" s="44"/>
      <c r="G281" s="45"/>
      <c r="H281" s="186"/>
      <c r="J281" s="135"/>
    </row>
    <row r="282" spans="1:10" s="23" customFormat="1" ht="15.75">
      <c r="A282" s="39"/>
      <c r="B282" s="39"/>
      <c r="C282" s="44"/>
      <c r="G282" s="45"/>
      <c r="H282" s="186"/>
      <c r="J282" s="135"/>
    </row>
    <row r="283" spans="1:10" s="23" customFormat="1" ht="15.75">
      <c r="A283" s="39"/>
      <c r="B283" s="39"/>
      <c r="C283" s="44"/>
      <c r="G283" s="45"/>
      <c r="H283" s="186"/>
      <c r="J283" s="135"/>
    </row>
    <row r="284" spans="1:10" s="23" customFormat="1" ht="15.75">
      <c r="A284" s="39"/>
      <c r="B284" s="39"/>
      <c r="C284" s="44"/>
      <c r="G284" s="45"/>
      <c r="H284" s="186"/>
      <c r="J284" s="135"/>
    </row>
    <row r="285" spans="1:10" s="23" customFormat="1" ht="15.75">
      <c r="A285" s="39"/>
      <c r="B285" s="39"/>
      <c r="C285" s="44"/>
      <c r="G285" s="45"/>
      <c r="H285" s="186"/>
      <c r="J285" s="135"/>
    </row>
    <row r="286" spans="1:10" s="23" customFormat="1" ht="15.75">
      <c r="A286" s="39"/>
      <c r="B286" s="39"/>
      <c r="C286" s="44"/>
      <c r="G286" s="45"/>
      <c r="H286" s="186"/>
      <c r="J286" s="135"/>
    </row>
    <row r="287" spans="1:10" s="23" customFormat="1" ht="15.75">
      <c r="A287" s="39"/>
      <c r="B287" s="39"/>
      <c r="C287" s="44"/>
      <c r="G287" s="45"/>
      <c r="H287" s="186"/>
      <c r="J287" s="135"/>
    </row>
    <row r="288" spans="1:10" s="23" customFormat="1" ht="15.75">
      <c r="A288" s="39"/>
      <c r="B288" s="39"/>
      <c r="C288" s="44"/>
      <c r="G288" s="45"/>
      <c r="H288" s="186"/>
      <c r="J288" s="135"/>
    </row>
    <row r="289" spans="1:10" s="23" customFormat="1" ht="15.75">
      <c r="A289" s="39"/>
      <c r="B289" s="39"/>
      <c r="C289" s="44"/>
      <c r="G289" s="45"/>
      <c r="H289" s="186"/>
      <c r="J289" s="135"/>
    </row>
    <row r="290" spans="1:10" s="23" customFormat="1" ht="15.75">
      <c r="A290" s="39"/>
      <c r="B290" s="39"/>
      <c r="C290" s="44"/>
      <c r="G290" s="45"/>
      <c r="H290" s="186"/>
      <c r="J290" s="135"/>
    </row>
    <row r="291" spans="1:10" s="23" customFormat="1" ht="15.75">
      <c r="A291" s="39"/>
      <c r="B291" s="39"/>
      <c r="C291" s="44"/>
      <c r="G291" s="45"/>
      <c r="H291" s="186"/>
      <c r="J291" s="135"/>
    </row>
    <row r="292" spans="1:10" s="23" customFormat="1" ht="15.75">
      <c r="A292" s="39"/>
      <c r="B292" s="39"/>
      <c r="C292" s="44"/>
      <c r="G292" s="45"/>
      <c r="H292" s="186"/>
      <c r="J292" s="135"/>
    </row>
    <row r="293" spans="1:10" s="23" customFormat="1" ht="15.75">
      <c r="A293" s="39"/>
      <c r="B293" s="39"/>
      <c r="C293" s="44"/>
      <c r="G293" s="45"/>
      <c r="H293" s="186"/>
      <c r="J293" s="135"/>
    </row>
    <row r="294" spans="1:10" s="23" customFormat="1" ht="15.75">
      <c r="A294" s="39"/>
      <c r="B294" s="39"/>
      <c r="C294" s="44"/>
      <c r="G294" s="45"/>
      <c r="H294" s="186"/>
      <c r="J294" s="135"/>
    </row>
    <row r="295" spans="1:10" s="23" customFormat="1" ht="15.75">
      <c r="A295" s="39"/>
      <c r="B295" s="39"/>
      <c r="C295" s="44"/>
      <c r="G295" s="45"/>
      <c r="H295" s="186"/>
      <c r="J295" s="135"/>
    </row>
    <row r="296" spans="1:10" s="23" customFormat="1" ht="15.75">
      <c r="A296" s="39"/>
      <c r="B296" s="39"/>
      <c r="C296" s="44"/>
      <c r="G296" s="45"/>
      <c r="H296" s="186"/>
      <c r="J296" s="135"/>
    </row>
    <row r="297" spans="1:10" s="23" customFormat="1" ht="15.75">
      <c r="A297" s="39"/>
      <c r="B297" s="39"/>
      <c r="C297" s="44"/>
      <c r="G297" s="45"/>
      <c r="H297" s="186"/>
      <c r="J297" s="135"/>
    </row>
    <row r="298" spans="1:10" s="23" customFormat="1" ht="15.75">
      <c r="A298" s="39"/>
      <c r="B298" s="39"/>
      <c r="C298" s="44"/>
      <c r="G298" s="45"/>
      <c r="H298" s="186"/>
      <c r="J298" s="135"/>
    </row>
    <row r="299" spans="1:10" s="23" customFormat="1" ht="15.75">
      <c r="A299" s="39"/>
      <c r="B299" s="39"/>
      <c r="C299" s="44"/>
      <c r="G299" s="45"/>
      <c r="H299" s="186"/>
      <c r="J299" s="135"/>
    </row>
    <row r="300" spans="1:10" s="23" customFormat="1" ht="15.75">
      <c r="A300" s="39"/>
      <c r="B300" s="39"/>
      <c r="C300" s="44"/>
      <c r="G300" s="45"/>
      <c r="H300" s="186"/>
      <c r="J300" s="135"/>
    </row>
    <row r="301" spans="1:10" s="23" customFormat="1" ht="15.75">
      <c r="A301" s="39"/>
      <c r="B301" s="39"/>
      <c r="C301" s="44"/>
      <c r="G301" s="45"/>
      <c r="H301" s="186"/>
      <c r="J301" s="135"/>
    </row>
    <row r="302" spans="1:10" s="23" customFormat="1" ht="15.75">
      <c r="A302" s="39"/>
      <c r="B302" s="39"/>
      <c r="C302" s="44"/>
      <c r="G302" s="45"/>
      <c r="H302" s="186"/>
      <c r="J302" s="135"/>
    </row>
    <row r="303" spans="1:10" s="23" customFormat="1" ht="15.75">
      <c r="A303" s="39"/>
      <c r="B303" s="39"/>
      <c r="C303" s="44"/>
      <c r="G303" s="45"/>
      <c r="H303" s="186"/>
      <c r="J303" s="135"/>
    </row>
    <row r="304" spans="1:10" s="23" customFormat="1" ht="15.75">
      <c r="A304" s="39"/>
      <c r="B304" s="39"/>
      <c r="C304" s="44"/>
      <c r="G304" s="45"/>
      <c r="H304" s="186"/>
      <c r="J304" s="135"/>
    </row>
    <row r="305" spans="1:10" s="23" customFormat="1" ht="15.75">
      <c r="A305" s="39"/>
      <c r="B305" s="39"/>
      <c r="C305" s="44"/>
      <c r="G305" s="45"/>
      <c r="H305" s="186"/>
      <c r="J305" s="135"/>
    </row>
    <row r="306" spans="1:10" s="23" customFormat="1" ht="15.75">
      <c r="A306" s="39"/>
      <c r="B306" s="39"/>
      <c r="C306" s="44"/>
      <c r="G306" s="45"/>
      <c r="H306" s="186"/>
      <c r="J306" s="135"/>
    </row>
    <row r="307" spans="1:10" s="23" customFormat="1" ht="15.75">
      <c r="A307" s="39"/>
      <c r="B307" s="39"/>
      <c r="C307" s="44"/>
      <c r="G307" s="45"/>
      <c r="H307" s="186"/>
      <c r="J307" s="135"/>
    </row>
    <row r="308" spans="1:10" s="23" customFormat="1" ht="15.75">
      <c r="A308" s="39"/>
      <c r="B308" s="39"/>
      <c r="C308" s="44"/>
      <c r="G308" s="45"/>
      <c r="H308" s="186"/>
      <c r="J308" s="135"/>
    </row>
    <row r="309" spans="1:10" s="23" customFormat="1" ht="15.75">
      <c r="A309" s="39"/>
      <c r="B309" s="39"/>
      <c r="C309" s="44"/>
      <c r="G309" s="45"/>
      <c r="H309" s="186"/>
      <c r="J309" s="135"/>
    </row>
    <row r="310" spans="1:10" s="23" customFormat="1" ht="15.75">
      <c r="A310" s="39"/>
      <c r="B310" s="39"/>
      <c r="C310" s="44"/>
      <c r="G310" s="45"/>
      <c r="H310" s="186"/>
      <c r="J310" s="135"/>
    </row>
    <row r="311" spans="1:10" s="23" customFormat="1" ht="15.75">
      <c r="A311" s="39"/>
      <c r="B311" s="39"/>
      <c r="C311" s="44"/>
      <c r="G311" s="45"/>
      <c r="H311" s="186"/>
      <c r="J311" s="135"/>
    </row>
    <row r="312" spans="1:10" s="23" customFormat="1" ht="15.75">
      <c r="A312" s="39"/>
      <c r="B312" s="39"/>
      <c r="C312" s="44"/>
      <c r="G312" s="45"/>
      <c r="H312" s="186"/>
      <c r="J312" s="135"/>
    </row>
    <row r="313" spans="1:10" s="23" customFormat="1" ht="15.75">
      <c r="A313" s="39"/>
      <c r="B313" s="39"/>
      <c r="C313" s="44"/>
      <c r="G313" s="45"/>
      <c r="H313" s="186"/>
      <c r="J313" s="135"/>
    </row>
    <row r="314" spans="1:10" s="23" customFormat="1" ht="15.75">
      <c r="A314" s="39"/>
      <c r="B314" s="39"/>
      <c r="C314" s="44"/>
      <c r="G314" s="45"/>
      <c r="H314" s="186"/>
      <c r="J314" s="135"/>
    </row>
    <row r="315" spans="1:10" s="23" customFormat="1" ht="15.75">
      <c r="A315" s="39"/>
      <c r="B315" s="39"/>
      <c r="C315" s="44"/>
      <c r="G315" s="45"/>
      <c r="H315" s="186"/>
      <c r="J315" s="135"/>
    </row>
    <row r="316" spans="1:10" s="23" customFormat="1" ht="15.75">
      <c r="A316" s="39"/>
      <c r="B316" s="39"/>
      <c r="C316" s="44"/>
      <c r="G316" s="45"/>
      <c r="H316" s="186"/>
      <c r="J316" s="135"/>
    </row>
    <row r="317" spans="1:10" s="23" customFormat="1" ht="15.75">
      <c r="A317" s="39"/>
      <c r="B317" s="39"/>
      <c r="C317" s="44"/>
      <c r="G317" s="45"/>
      <c r="H317" s="186"/>
      <c r="J317" s="135"/>
    </row>
    <row r="318" spans="1:10" s="23" customFormat="1" ht="15.75">
      <c r="A318" s="39"/>
      <c r="B318" s="39"/>
      <c r="C318" s="44"/>
      <c r="G318" s="45"/>
      <c r="H318" s="186"/>
      <c r="J318" s="135"/>
    </row>
    <row r="319" spans="1:10" s="23" customFormat="1" ht="15.75">
      <c r="A319" s="39"/>
      <c r="B319" s="39"/>
      <c r="C319" s="44"/>
      <c r="G319" s="45"/>
      <c r="H319" s="186"/>
      <c r="J319" s="135"/>
    </row>
    <row r="320" spans="1:10" s="23" customFormat="1" ht="15.75">
      <c r="A320" s="39"/>
      <c r="B320" s="39"/>
      <c r="C320" s="44"/>
      <c r="G320" s="45"/>
      <c r="H320" s="186"/>
      <c r="J320" s="135"/>
    </row>
    <row r="321" spans="1:10" s="23" customFormat="1" ht="15.75">
      <c r="A321" s="39"/>
      <c r="B321" s="39"/>
      <c r="C321" s="44"/>
      <c r="G321" s="45"/>
      <c r="H321" s="186"/>
      <c r="J321" s="135"/>
    </row>
    <row r="322" spans="1:10" s="23" customFormat="1" ht="15.75">
      <c r="A322" s="39"/>
      <c r="B322" s="39"/>
      <c r="C322" s="44"/>
      <c r="G322" s="45"/>
      <c r="H322" s="186"/>
      <c r="J322" s="135"/>
    </row>
    <row r="323" spans="1:10" s="23" customFormat="1" ht="15.75">
      <c r="A323" s="39"/>
      <c r="B323" s="39"/>
      <c r="C323" s="44"/>
      <c r="G323" s="45"/>
      <c r="H323" s="186"/>
      <c r="J323" s="135"/>
    </row>
    <row r="324" spans="1:10" s="23" customFormat="1" ht="15.75">
      <c r="A324" s="39"/>
      <c r="B324" s="39"/>
      <c r="C324" s="44"/>
      <c r="G324" s="45"/>
      <c r="H324" s="186"/>
      <c r="J324" s="135"/>
    </row>
    <row r="325" spans="1:10" s="23" customFormat="1" ht="15.75">
      <c r="A325" s="39"/>
      <c r="B325" s="39"/>
      <c r="C325" s="44"/>
      <c r="G325" s="45"/>
      <c r="H325" s="186"/>
      <c r="J325" s="135"/>
    </row>
    <row r="326" spans="1:10" s="23" customFormat="1" ht="15.75">
      <c r="A326" s="39"/>
      <c r="B326" s="39"/>
      <c r="C326" s="44"/>
      <c r="G326" s="45"/>
      <c r="H326" s="186"/>
      <c r="J326" s="135"/>
    </row>
    <row r="327" spans="1:10" s="23" customFormat="1" ht="15.75">
      <c r="A327" s="39"/>
      <c r="B327" s="39"/>
      <c r="C327" s="44"/>
      <c r="G327" s="45"/>
      <c r="H327" s="186"/>
      <c r="J327" s="135"/>
    </row>
    <row r="328" spans="1:10" s="23" customFormat="1" ht="15.75">
      <c r="A328" s="39"/>
      <c r="B328" s="39"/>
      <c r="C328" s="44"/>
      <c r="G328" s="45"/>
      <c r="H328" s="186"/>
      <c r="J328" s="135"/>
    </row>
    <row r="329" spans="1:10" s="23" customFormat="1" ht="15.75">
      <c r="A329" s="39"/>
      <c r="B329" s="39"/>
      <c r="C329" s="44"/>
      <c r="G329" s="45"/>
      <c r="H329" s="186"/>
      <c r="J329" s="135"/>
    </row>
    <row r="330" spans="1:10" s="23" customFormat="1" ht="15.75">
      <c r="A330" s="39"/>
      <c r="B330" s="39"/>
      <c r="C330" s="44"/>
      <c r="G330" s="45"/>
      <c r="H330" s="186"/>
      <c r="J330" s="135"/>
    </row>
    <row r="331" spans="1:10" s="23" customFormat="1" ht="15.75">
      <c r="A331" s="39"/>
      <c r="B331" s="39"/>
      <c r="C331" s="44"/>
      <c r="G331" s="45"/>
      <c r="H331" s="186"/>
      <c r="J331" s="135"/>
    </row>
    <row r="332" spans="1:10" s="23" customFormat="1" ht="15.75">
      <c r="A332" s="39"/>
      <c r="B332" s="39"/>
      <c r="C332" s="44"/>
      <c r="G332" s="45"/>
      <c r="H332" s="186"/>
      <c r="J332" s="135"/>
    </row>
    <row r="333" spans="1:10" s="23" customFormat="1" ht="15.75">
      <c r="A333" s="39"/>
      <c r="B333" s="39"/>
      <c r="C333" s="44"/>
      <c r="G333" s="45"/>
      <c r="H333" s="186"/>
      <c r="J333" s="135"/>
    </row>
    <row r="334" spans="1:10" s="23" customFormat="1" ht="15.75">
      <c r="A334" s="39"/>
      <c r="B334" s="39"/>
      <c r="C334" s="44"/>
      <c r="G334" s="45"/>
      <c r="H334" s="186"/>
      <c r="J334" s="135"/>
    </row>
    <row r="335" spans="1:10" s="23" customFormat="1" ht="15.75">
      <c r="A335" s="39"/>
      <c r="B335" s="39"/>
      <c r="C335" s="44"/>
      <c r="G335" s="45"/>
      <c r="H335" s="186"/>
      <c r="J335" s="135"/>
    </row>
    <row r="336" spans="1:10" s="23" customFormat="1" ht="15.75">
      <c r="A336" s="39"/>
      <c r="B336" s="39"/>
      <c r="C336" s="44"/>
      <c r="G336" s="45"/>
      <c r="H336" s="186"/>
      <c r="J336" s="135"/>
    </row>
    <row r="337" spans="1:10" s="23" customFormat="1" ht="15.75">
      <c r="A337" s="39"/>
      <c r="B337" s="39"/>
      <c r="C337" s="44"/>
      <c r="G337" s="45"/>
      <c r="H337" s="186"/>
      <c r="J337" s="135"/>
    </row>
    <row r="338" spans="1:10" s="23" customFormat="1" ht="15.75">
      <c r="A338" s="39"/>
      <c r="B338" s="39"/>
      <c r="C338" s="44"/>
      <c r="G338" s="45"/>
      <c r="H338" s="186"/>
      <c r="J338" s="135"/>
    </row>
    <row r="339" spans="1:10" s="23" customFormat="1" ht="15.75">
      <c r="A339" s="39"/>
      <c r="B339" s="39"/>
      <c r="C339" s="44"/>
      <c r="G339" s="45"/>
      <c r="H339" s="186"/>
      <c r="J339" s="135"/>
    </row>
    <row r="340" spans="1:10" s="23" customFormat="1" ht="15.75">
      <c r="A340" s="39"/>
      <c r="B340" s="39"/>
      <c r="C340" s="44"/>
      <c r="G340" s="45"/>
      <c r="H340" s="186"/>
      <c r="J340" s="135"/>
    </row>
    <row r="341" spans="1:10" s="23" customFormat="1" ht="15.75">
      <c r="A341" s="39"/>
      <c r="B341" s="39"/>
      <c r="C341" s="44"/>
      <c r="G341" s="45"/>
      <c r="H341" s="186"/>
      <c r="J341" s="135"/>
    </row>
    <row r="342" spans="1:10" s="23" customFormat="1" ht="15.75">
      <c r="A342" s="39"/>
      <c r="B342" s="39"/>
      <c r="C342" s="44"/>
      <c r="G342" s="45"/>
      <c r="H342" s="186"/>
      <c r="J342" s="135"/>
    </row>
    <row r="343" spans="1:10" s="23" customFormat="1" ht="15.75">
      <c r="A343" s="39"/>
      <c r="B343" s="39"/>
      <c r="C343" s="44"/>
      <c r="G343" s="45"/>
      <c r="H343" s="186"/>
      <c r="J343" s="135"/>
    </row>
    <row r="344" spans="1:10" s="23" customFormat="1" ht="15.75">
      <c r="A344" s="39"/>
      <c r="B344" s="39"/>
      <c r="C344" s="44"/>
      <c r="G344" s="45"/>
      <c r="H344" s="186"/>
      <c r="J344" s="135"/>
    </row>
    <row r="345" spans="1:10" s="23" customFormat="1" ht="15.75">
      <c r="A345" s="39"/>
      <c r="B345" s="39"/>
      <c r="C345" s="44"/>
      <c r="G345" s="45"/>
      <c r="H345" s="186"/>
      <c r="J345" s="135"/>
    </row>
    <row r="346" spans="1:10" s="23" customFormat="1" ht="15.75">
      <c r="A346" s="39"/>
      <c r="B346" s="39"/>
      <c r="C346" s="44"/>
      <c r="G346" s="45"/>
      <c r="H346" s="186"/>
      <c r="J346" s="135"/>
    </row>
    <row r="347" spans="1:10" s="23" customFormat="1" ht="15.75">
      <c r="A347" s="39"/>
      <c r="B347" s="39"/>
      <c r="C347" s="44"/>
      <c r="G347" s="45"/>
      <c r="H347" s="186"/>
      <c r="J347" s="135"/>
    </row>
    <row r="348" spans="1:10" s="23" customFormat="1" ht="15.75">
      <c r="A348" s="39"/>
      <c r="B348" s="39"/>
      <c r="C348" s="44"/>
      <c r="G348" s="45"/>
      <c r="H348" s="186"/>
      <c r="J348" s="135"/>
    </row>
    <row r="349" spans="1:10" s="23" customFormat="1" ht="15.75">
      <c r="A349" s="39"/>
      <c r="B349" s="39"/>
      <c r="C349" s="44"/>
      <c r="G349" s="45"/>
      <c r="H349" s="186"/>
      <c r="J349" s="135"/>
    </row>
    <row r="350" spans="1:10" s="23" customFormat="1" ht="15.75">
      <c r="A350" s="39"/>
      <c r="B350" s="39"/>
      <c r="C350" s="44"/>
      <c r="G350" s="45"/>
      <c r="H350" s="186"/>
      <c r="J350" s="135"/>
    </row>
    <row r="351" spans="1:10" s="23" customFormat="1" ht="15.75">
      <c r="A351" s="39"/>
      <c r="B351" s="39"/>
      <c r="C351" s="44"/>
      <c r="G351" s="45"/>
      <c r="H351" s="186"/>
      <c r="J351" s="135"/>
    </row>
    <row r="352" spans="1:10" s="23" customFormat="1" ht="15.75">
      <c r="A352" s="39"/>
      <c r="B352" s="39"/>
      <c r="C352" s="44"/>
      <c r="G352" s="45"/>
      <c r="H352" s="186"/>
      <c r="J352" s="135"/>
    </row>
    <row r="353" spans="1:10" s="23" customFormat="1" ht="15.75">
      <c r="A353" s="39"/>
      <c r="B353" s="39"/>
      <c r="C353" s="44"/>
      <c r="G353" s="45"/>
      <c r="H353" s="186"/>
      <c r="J353" s="135"/>
    </row>
    <row r="354" spans="1:10" s="23" customFormat="1" ht="15.75">
      <c r="A354" s="39"/>
      <c r="B354" s="39"/>
      <c r="C354" s="44"/>
      <c r="G354" s="45"/>
      <c r="H354" s="186"/>
      <c r="J354" s="135"/>
    </row>
    <row r="355" spans="1:10" s="23" customFormat="1" ht="15.75">
      <c r="A355" s="39"/>
      <c r="B355" s="39"/>
      <c r="C355" s="44"/>
      <c r="G355" s="45"/>
      <c r="H355" s="186"/>
      <c r="J355" s="135"/>
    </row>
    <row r="356" spans="1:10" s="23" customFormat="1" ht="15.75">
      <c r="A356" s="39"/>
      <c r="B356" s="39"/>
      <c r="C356" s="44"/>
      <c r="G356" s="45"/>
      <c r="H356" s="186"/>
      <c r="J356" s="135"/>
    </row>
    <row r="357" spans="1:10" s="23" customFormat="1" ht="15.75">
      <c r="A357" s="39"/>
      <c r="B357" s="39"/>
      <c r="C357" s="44"/>
      <c r="G357" s="45"/>
      <c r="H357" s="186"/>
      <c r="J357" s="135"/>
    </row>
    <row r="358" spans="1:10" s="23" customFormat="1" ht="15.75">
      <c r="A358" s="39"/>
      <c r="B358" s="39"/>
      <c r="C358" s="44"/>
      <c r="G358" s="45"/>
      <c r="H358" s="186"/>
      <c r="J358" s="135"/>
    </row>
    <row r="359" spans="1:10" s="23" customFormat="1" ht="15.75">
      <c r="A359" s="39"/>
      <c r="B359" s="39"/>
      <c r="C359" s="44"/>
      <c r="G359" s="45"/>
      <c r="H359" s="186"/>
      <c r="J359" s="135"/>
    </row>
    <row r="360" spans="1:10" s="23" customFormat="1" ht="15.75">
      <c r="A360" s="39"/>
      <c r="B360" s="39"/>
      <c r="C360" s="44"/>
      <c r="G360" s="45"/>
      <c r="H360" s="186"/>
      <c r="J360" s="135"/>
    </row>
    <row r="361" spans="1:10" s="23" customFormat="1" ht="15.75">
      <c r="A361" s="39"/>
      <c r="B361" s="39"/>
      <c r="C361" s="44"/>
      <c r="G361" s="45"/>
      <c r="H361" s="186"/>
      <c r="J361" s="135"/>
    </row>
    <row r="362" spans="1:10" s="23" customFormat="1" ht="15.75">
      <c r="A362" s="39"/>
      <c r="B362" s="39"/>
      <c r="C362" s="44"/>
      <c r="G362" s="45"/>
      <c r="H362" s="186"/>
      <c r="J362" s="135"/>
    </row>
    <row r="363" spans="1:10" s="23" customFormat="1" ht="15.75">
      <c r="A363" s="39"/>
      <c r="B363" s="39"/>
      <c r="C363" s="44"/>
      <c r="G363" s="45"/>
      <c r="H363" s="186"/>
      <c r="J363" s="135"/>
    </row>
    <row r="364" spans="1:10" s="23" customFormat="1" ht="15.75">
      <c r="A364" s="39"/>
      <c r="B364" s="39"/>
      <c r="C364" s="44"/>
      <c r="G364" s="45"/>
      <c r="H364" s="186"/>
      <c r="J364" s="135"/>
    </row>
    <row r="365" spans="1:10" s="23" customFormat="1" ht="15.75">
      <c r="A365" s="39"/>
      <c r="B365" s="39"/>
      <c r="C365" s="44"/>
      <c r="G365" s="45"/>
      <c r="H365" s="186"/>
      <c r="J365" s="135"/>
    </row>
    <row r="366" spans="1:10" s="23" customFormat="1" ht="15.75">
      <c r="A366" s="39"/>
      <c r="B366" s="39"/>
      <c r="C366" s="44"/>
      <c r="G366" s="45"/>
      <c r="H366" s="186"/>
      <c r="J366" s="135"/>
    </row>
    <row r="367" spans="1:10" s="23" customFormat="1" ht="15.75">
      <c r="A367" s="39"/>
      <c r="B367" s="39"/>
      <c r="C367" s="44"/>
      <c r="G367" s="45"/>
      <c r="H367" s="186"/>
      <c r="J367" s="135"/>
    </row>
    <row r="368" spans="1:10" s="23" customFormat="1" ht="15.75">
      <c r="A368" s="39"/>
      <c r="B368" s="39"/>
      <c r="C368" s="44"/>
      <c r="G368" s="45"/>
      <c r="H368" s="186"/>
      <c r="J368" s="135"/>
    </row>
    <row r="369" spans="1:10" s="23" customFormat="1" ht="15.75">
      <c r="A369" s="39"/>
      <c r="B369" s="39"/>
      <c r="C369" s="44"/>
      <c r="G369" s="45"/>
      <c r="H369" s="186"/>
      <c r="J369" s="135"/>
    </row>
    <row r="370" spans="1:10" s="23" customFormat="1" ht="15.75">
      <c r="A370" s="39"/>
      <c r="B370" s="39"/>
      <c r="C370" s="44"/>
      <c r="G370" s="45"/>
      <c r="H370" s="186"/>
      <c r="J370" s="135"/>
    </row>
    <row r="371" spans="1:10" s="23" customFormat="1" ht="15.75">
      <c r="A371" s="39"/>
      <c r="B371" s="39"/>
      <c r="C371" s="44"/>
      <c r="G371" s="45"/>
      <c r="H371" s="186"/>
      <c r="J371" s="135"/>
    </row>
    <row r="372" spans="1:10" s="23" customFormat="1" ht="15.75">
      <c r="A372" s="39"/>
      <c r="B372" s="39"/>
      <c r="C372" s="44"/>
      <c r="G372" s="45"/>
      <c r="H372" s="186"/>
      <c r="J372" s="135"/>
    </row>
    <row r="373" spans="1:10" s="23" customFormat="1" ht="15.75">
      <c r="A373" s="39"/>
      <c r="B373" s="39"/>
      <c r="C373" s="44"/>
      <c r="G373" s="45"/>
      <c r="H373" s="186"/>
      <c r="J373" s="135"/>
    </row>
    <row r="374" spans="1:10" s="23" customFormat="1" ht="15.75">
      <c r="A374" s="39"/>
      <c r="B374" s="39"/>
      <c r="C374" s="44"/>
      <c r="G374" s="45"/>
      <c r="H374" s="186"/>
      <c r="J374" s="135"/>
    </row>
    <row r="375" spans="1:10" s="23" customFormat="1" ht="15.75">
      <c r="A375" s="39"/>
      <c r="B375" s="39"/>
      <c r="C375" s="44"/>
      <c r="G375" s="45"/>
      <c r="H375" s="186"/>
      <c r="J375" s="135"/>
    </row>
    <row r="376" spans="1:10" s="23" customFormat="1" ht="15.75">
      <c r="A376" s="39"/>
      <c r="B376" s="39"/>
      <c r="C376" s="44"/>
      <c r="G376" s="45"/>
      <c r="H376" s="186"/>
      <c r="J376" s="135"/>
    </row>
    <row r="377" spans="1:10" s="23" customFormat="1" ht="15.75">
      <c r="A377" s="39"/>
      <c r="B377" s="39"/>
      <c r="C377" s="44"/>
      <c r="G377" s="45"/>
      <c r="H377" s="186"/>
      <c r="J377" s="135"/>
    </row>
    <row r="378" spans="1:10" s="23" customFormat="1" ht="15.75">
      <c r="A378" s="39"/>
      <c r="B378" s="39"/>
      <c r="C378" s="44"/>
      <c r="G378" s="45"/>
      <c r="H378" s="186"/>
      <c r="J378" s="135"/>
    </row>
    <row r="379" spans="1:10" s="23" customFormat="1" ht="15.75">
      <c r="A379" s="39"/>
      <c r="B379" s="39"/>
      <c r="C379" s="44"/>
      <c r="G379" s="45"/>
      <c r="H379" s="186"/>
      <c r="J379" s="135"/>
    </row>
    <row r="380" spans="1:10" s="23" customFormat="1" ht="15.75">
      <c r="A380" s="39"/>
      <c r="B380" s="39"/>
      <c r="C380" s="44"/>
      <c r="G380" s="45"/>
      <c r="H380" s="186"/>
      <c r="J380" s="135"/>
    </row>
    <row r="381" spans="1:10" s="23" customFormat="1" ht="15.75">
      <c r="A381" s="39"/>
      <c r="B381" s="39"/>
      <c r="C381" s="44"/>
      <c r="G381" s="45"/>
      <c r="H381" s="186"/>
      <c r="J381" s="135"/>
    </row>
    <row r="382" spans="1:10" s="23" customFormat="1" ht="15.75">
      <c r="A382" s="39"/>
      <c r="B382" s="39"/>
      <c r="C382" s="44"/>
      <c r="G382" s="45"/>
      <c r="H382" s="186"/>
      <c r="J382" s="135"/>
    </row>
    <row r="383" spans="1:10" s="23" customFormat="1" ht="15.75">
      <c r="A383" s="39"/>
      <c r="B383" s="39"/>
      <c r="C383" s="44"/>
      <c r="G383" s="45"/>
      <c r="H383" s="186"/>
      <c r="J383" s="135"/>
    </row>
    <row r="384" spans="1:10" s="23" customFormat="1" ht="15.75">
      <c r="A384" s="39"/>
      <c r="B384" s="39"/>
      <c r="C384" s="44"/>
      <c r="G384" s="45"/>
      <c r="H384" s="186"/>
      <c r="J384" s="135"/>
    </row>
    <row r="385" spans="1:10" s="23" customFormat="1" ht="15.75">
      <c r="A385" s="39"/>
      <c r="B385" s="39"/>
      <c r="C385" s="44"/>
      <c r="G385" s="45"/>
      <c r="H385" s="186"/>
      <c r="J385" s="135"/>
    </row>
    <row r="386" spans="1:10" s="23" customFormat="1" ht="15.75">
      <c r="A386" s="39"/>
      <c r="B386" s="39"/>
      <c r="C386" s="44"/>
      <c r="G386" s="45"/>
      <c r="H386" s="186"/>
      <c r="J386" s="135"/>
    </row>
    <row r="387" spans="1:10" s="23" customFormat="1" ht="15.75">
      <c r="A387" s="39"/>
      <c r="B387" s="39"/>
      <c r="C387" s="44"/>
      <c r="G387" s="45"/>
      <c r="H387" s="186"/>
      <c r="J387" s="135"/>
    </row>
    <row r="388" spans="1:10" s="23" customFormat="1" ht="15.75">
      <c r="A388" s="39"/>
      <c r="B388" s="39"/>
      <c r="C388" s="44"/>
      <c r="G388" s="45"/>
      <c r="H388" s="186"/>
      <c r="J388" s="135"/>
    </row>
    <row r="389" spans="1:10" s="23" customFormat="1" ht="15.75">
      <c r="A389" s="39"/>
      <c r="B389" s="39"/>
      <c r="C389" s="44"/>
      <c r="G389" s="45"/>
      <c r="H389" s="186"/>
      <c r="J389" s="135"/>
    </row>
    <row r="390" spans="1:10" s="23" customFormat="1" ht="15.75">
      <c r="A390" s="39"/>
      <c r="B390" s="39"/>
      <c r="C390" s="44"/>
      <c r="G390" s="45"/>
      <c r="H390" s="186"/>
      <c r="J390" s="135"/>
    </row>
    <row r="391" spans="1:10" s="23" customFormat="1" ht="15.75">
      <c r="A391" s="39"/>
      <c r="B391" s="39"/>
      <c r="C391" s="44"/>
      <c r="G391" s="45"/>
      <c r="H391" s="186"/>
      <c r="J391" s="135"/>
    </row>
    <row r="392" spans="1:10" s="23" customFormat="1" ht="15.75">
      <c r="A392" s="39"/>
      <c r="B392" s="39"/>
      <c r="C392" s="44"/>
      <c r="G392" s="45"/>
      <c r="H392" s="186"/>
      <c r="J392" s="135"/>
    </row>
    <row r="393" spans="1:10" s="23" customFormat="1" ht="15.75">
      <c r="A393" s="39"/>
      <c r="B393" s="39"/>
      <c r="C393" s="44"/>
      <c r="G393" s="45"/>
      <c r="H393" s="186"/>
      <c r="J393" s="135"/>
    </row>
    <row r="394" spans="1:10" s="23" customFormat="1" ht="15.75">
      <c r="A394" s="39"/>
      <c r="B394" s="39"/>
      <c r="C394" s="44"/>
      <c r="G394" s="45"/>
      <c r="H394" s="186"/>
      <c r="J394" s="135"/>
    </row>
    <row r="395" spans="1:10" s="23" customFormat="1" ht="15.75">
      <c r="A395" s="39"/>
      <c r="B395" s="39"/>
      <c r="C395" s="44"/>
      <c r="G395" s="45"/>
      <c r="H395" s="186"/>
      <c r="J395" s="135"/>
    </row>
    <row r="396" spans="1:10" s="23" customFormat="1" ht="15.75">
      <c r="A396" s="39"/>
      <c r="B396" s="39"/>
      <c r="C396" s="44"/>
      <c r="G396" s="45"/>
      <c r="H396" s="186"/>
      <c r="J396" s="135"/>
    </row>
    <row r="397" spans="1:10" s="23" customFormat="1" ht="15.75">
      <c r="A397" s="39"/>
      <c r="B397" s="39"/>
      <c r="C397" s="44"/>
      <c r="G397" s="45"/>
      <c r="H397" s="186"/>
      <c r="J397" s="135"/>
    </row>
    <row r="398" spans="1:10" s="23" customFormat="1" ht="15.75">
      <c r="A398" s="39"/>
      <c r="B398" s="39"/>
      <c r="C398" s="44"/>
      <c r="G398" s="45"/>
      <c r="H398" s="186"/>
      <c r="J398" s="135"/>
    </row>
    <row r="399" spans="1:10" s="23" customFormat="1" ht="15.75">
      <c r="A399" s="39"/>
      <c r="B399" s="39"/>
      <c r="C399" s="44"/>
      <c r="G399" s="45"/>
      <c r="H399" s="186"/>
      <c r="J399" s="135"/>
    </row>
    <row r="400" spans="1:10" s="23" customFormat="1" ht="15.75">
      <c r="A400" s="39"/>
      <c r="B400" s="39"/>
      <c r="C400" s="44"/>
      <c r="G400" s="45"/>
      <c r="H400" s="186"/>
      <c r="J400" s="135"/>
    </row>
    <row r="401" spans="1:10" s="23" customFormat="1" ht="15.75">
      <c r="A401" s="39"/>
      <c r="B401" s="39"/>
      <c r="C401" s="44"/>
      <c r="G401" s="45"/>
      <c r="H401" s="186"/>
      <c r="J401" s="135"/>
    </row>
    <row r="402" spans="1:10" s="23" customFormat="1" ht="15.75">
      <c r="A402" s="39"/>
      <c r="B402" s="39"/>
      <c r="C402" s="44"/>
      <c r="G402" s="45"/>
      <c r="H402" s="186"/>
      <c r="J402" s="135"/>
    </row>
    <row r="403" spans="1:10" s="23" customFormat="1" ht="15.75">
      <c r="A403" s="39"/>
      <c r="B403" s="39"/>
      <c r="C403" s="44"/>
      <c r="G403" s="45"/>
      <c r="H403" s="186"/>
      <c r="J403" s="135"/>
    </row>
    <row r="404" spans="1:10" s="23" customFormat="1" ht="15.75">
      <c r="A404" s="39"/>
      <c r="B404" s="39"/>
      <c r="C404" s="44"/>
      <c r="G404" s="45"/>
      <c r="H404" s="186"/>
      <c r="J404" s="135"/>
    </row>
    <row r="405" spans="1:10" s="23" customFormat="1" ht="15.75">
      <c r="A405" s="39"/>
      <c r="B405" s="39"/>
      <c r="C405" s="44"/>
      <c r="G405" s="45"/>
      <c r="H405" s="186"/>
      <c r="J405" s="135"/>
    </row>
    <row r="406" spans="1:10" s="23" customFormat="1" ht="15.75">
      <c r="A406" s="39"/>
      <c r="B406" s="39"/>
      <c r="C406" s="44"/>
      <c r="G406" s="45"/>
      <c r="H406" s="186"/>
      <c r="J406" s="135"/>
    </row>
    <row r="407" spans="1:10" s="23" customFormat="1" ht="15.75">
      <c r="A407" s="39"/>
      <c r="B407" s="39"/>
      <c r="C407" s="44"/>
      <c r="G407" s="45"/>
      <c r="H407" s="186"/>
      <c r="J407" s="135"/>
    </row>
    <row r="408" spans="1:10" s="23" customFormat="1" ht="15.75">
      <c r="A408" s="39"/>
      <c r="B408" s="39"/>
      <c r="C408" s="44"/>
      <c r="G408" s="45"/>
      <c r="H408" s="186"/>
      <c r="J408" s="135"/>
    </row>
    <row r="409" spans="1:10" s="23" customFormat="1" ht="15.75">
      <c r="A409" s="39"/>
      <c r="B409" s="39"/>
      <c r="C409" s="44"/>
      <c r="G409" s="45"/>
      <c r="H409" s="186"/>
      <c r="J409" s="135"/>
    </row>
    <row r="410" spans="1:10" s="23" customFormat="1" ht="15.75">
      <c r="A410" s="39"/>
      <c r="B410" s="39"/>
      <c r="C410" s="44"/>
      <c r="G410" s="45"/>
      <c r="H410" s="186"/>
      <c r="J410" s="135"/>
    </row>
    <row r="411" spans="1:10" s="23" customFormat="1" ht="15.75">
      <c r="A411" s="39"/>
      <c r="B411" s="39"/>
      <c r="C411" s="44"/>
      <c r="G411" s="45"/>
      <c r="H411" s="186"/>
      <c r="J411" s="135"/>
    </row>
    <row r="412" spans="1:10" s="23" customFormat="1" ht="15.75">
      <c r="A412" s="39"/>
      <c r="B412" s="39"/>
      <c r="C412" s="44"/>
      <c r="G412" s="45"/>
      <c r="H412" s="186"/>
      <c r="J412" s="135"/>
    </row>
    <row r="413" spans="1:10" s="23" customFormat="1" ht="15.75">
      <c r="A413" s="39"/>
      <c r="B413" s="39"/>
      <c r="C413" s="44"/>
      <c r="G413" s="45"/>
      <c r="H413" s="186"/>
      <c r="J413" s="135"/>
    </row>
    <row r="414" spans="1:10" s="23" customFormat="1" ht="15.75">
      <c r="A414" s="39"/>
      <c r="B414" s="39"/>
      <c r="C414" s="44"/>
      <c r="G414" s="45"/>
      <c r="H414" s="186"/>
      <c r="J414" s="135"/>
    </row>
    <row r="415" spans="1:10" s="23" customFormat="1" ht="15.75">
      <c r="A415" s="39"/>
      <c r="B415" s="39"/>
      <c r="C415" s="44"/>
      <c r="G415" s="45"/>
      <c r="H415" s="186"/>
      <c r="J415" s="135"/>
    </row>
    <row r="416" spans="1:10" s="23" customFormat="1" ht="15.75">
      <c r="A416" s="39"/>
      <c r="B416" s="39"/>
      <c r="C416" s="44"/>
      <c r="G416" s="45"/>
      <c r="H416" s="186"/>
      <c r="J416" s="135"/>
    </row>
    <row r="417" spans="1:10" s="23" customFormat="1" ht="15.75">
      <c r="A417" s="39"/>
      <c r="B417" s="39"/>
      <c r="C417" s="44"/>
      <c r="G417" s="45"/>
      <c r="H417" s="186"/>
      <c r="J417" s="135"/>
    </row>
    <row r="418" spans="1:10" s="23" customFormat="1" ht="15.75">
      <c r="A418" s="39"/>
      <c r="B418" s="39"/>
      <c r="C418" s="44"/>
      <c r="G418" s="45"/>
      <c r="H418" s="186"/>
      <c r="J418" s="135"/>
    </row>
    <row r="419" spans="1:10" s="23" customFormat="1" ht="15.75">
      <c r="A419" s="39"/>
      <c r="B419" s="39"/>
      <c r="C419" s="44"/>
      <c r="G419" s="45"/>
      <c r="H419" s="186"/>
      <c r="J419" s="135"/>
    </row>
    <row r="420" spans="1:10" s="23" customFormat="1" ht="15.75">
      <c r="A420" s="39"/>
      <c r="B420" s="39"/>
      <c r="C420" s="44"/>
      <c r="G420" s="45"/>
      <c r="H420" s="186"/>
      <c r="J420" s="135"/>
    </row>
    <row r="421" spans="1:10" s="23" customFormat="1" ht="15.75">
      <c r="A421" s="39"/>
      <c r="B421" s="39"/>
      <c r="C421" s="44"/>
      <c r="G421" s="45"/>
      <c r="H421" s="186"/>
      <c r="J421" s="135"/>
    </row>
    <row r="422" spans="1:10" s="23" customFormat="1" ht="15.75">
      <c r="A422" s="39"/>
      <c r="B422" s="39"/>
      <c r="C422" s="44"/>
      <c r="G422" s="45"/>
      <c r="H422" s="186"/>
      <c r="J422" s="135"/>
    </row>
    <row r="423" spans="1:10" s="23" customFormat="1" ht="15.75">
      <c r="A423" s="39"/>
      <c r="B423" s="39"/>
      <c r="C423" s="44"/>
      <c r="G423" s="45"/>
      <c r="H423" s="186"/>
      <c r="J423" s="135"/>
    </row>
    <row r="424" spans="1:10" s="23" customFormat="1" ht="15.75">
      <c r="A424" s="39"/>
      <c r="B424" s="39"/>
      <c r="C424" s="44"/>
      <c r="G424" s="45"/>
      <c r="H424" s="186"/>
      <c r="J424" s="135"/>
    </row>
    <row r="425" spans="1:10" s="23" customFormat="1" ht="15.75">
      <c r="A425" s="39"/>
      <c r="B425" s="39"/>
      <c r="C425" s="44"/>
      <c r="G425" s="45"/>
      <c r="H425" s="186"/>
      <c r="J425" s="135"/>
    </row>
    <row r="426" spans="1:10" s="23" customFormat="1" ht="15.75">
      <c r="A426" s="39"/>
      <c r="B426" s="39"/>
      <c r="C426" s="44"/>
      <c r="G426" s="45"/>
      <c r="H426" s="186"/>
      <c r="J426" s="135"/>
    </row>
    <row r="427" spans="1:10" s="23" customFormat="1" ht="15.75">
      <c r="A427" s="39"/>
      <c r="B427" s="39"/>
      <c r="C427" s="44"/>
      <c r="G427" s="45"/>
      <c r="H427" s="186"/>
      <c r="J427" s="135"/>
    </row>
    <row r="428" spans="1:10" s="23" customFormat="1" ht="15.75">
      <c r="A428" s="39"/>
      <c r="B428" s="39"/>
      <c r="C428" s="44"/>
      <c r="G428" s="45"/>
      <c r="H428" s="186"/>
      <c r="J428" s="135"/>
    </row>
    <row r="429" spans="1:10" s="23" customFormat="1" ht="15.75">
      <c r="A429" s="39"/>
      <c r="B429" s="39"/>
      <c r="C429" s="44"/>
      <c r="G429" s="45"/>
      <c r="H429" s="186"/>
      <c r="J429" s="135"/>
    </row>
    <row r="430" spans="1:10" s="23" customFormat="1" ht="15.75">
      <c r="A430" s="39"/>
      <c r="B430" s="39"/>
      <c r="C430" s="44"/>
      <c r="G430" s="45"/>
      <c r="H430" s="186"/>
      <c r="J430" s="135"/>
    </row>
    <row r="431" spans="1:10" s="23" customFormat="1" ht="15.75">
      <c r="A431" s="39"/>
      <c r="B431" s="39"/>
      <c r="C431" s="44"/>
      <c r="G431" s="45"/>
      <c r="H431" s="186"/>
      <c r="J431" s="135"/>
    </row>
    <row r="432" spans="1:10" s="23" customFormat="1" ht="15.75">
      <c r="A432" s="39"/>
      <c r="B432" s="39"/>
      <c r="C432" s="44"/>
      <c r="G432" s="45"/>
      <c r="H432" s="186"/>
      <c r="J432" s="135"/>
    </row>
    <row r="433" spans="1:10" s="23" customFormat="1" ht="15.75">
      <c r="A433" s="39"/>
      <c r="B433" s="39"/>
      <c r="C433" s="44"/>
      <c r="G433" s="45"/>
      <c r="H433" s="186"/>
      <c r="J433" s="135"/>
    </row>
    <row r="434" spans="1:10" s="23" customFormat="1" ht="15.75">
      <c r="A434" s="39"/>
      <c r="B434" s="39"/>
      <c r="C434" s="44"/>
      <c r="G434" s="45"/>
      <c r="H434" s="186"/>
      <c r="J434" s="135"/>
    </row>
    <row r="435" spans="1:10" s="23" customFormat="1" ht="15.75">
      <c r="A435" s="39"/>
      <c r="B435" s="39"/>
      <c r="C435" s="44"/>
      <c r="G435" s="45"/>
      <c r="H435" s="186"/>
      <c r="J435" s="135"/>
    </row>
    <row r="436" spans="1:10" s="23" customFormat="1" ht="15.75">
      <c r="A436" s="39"/>
      <c r="B436" s="39"/>
      <c r="C436" s="44"/>
      <c r="G436" s="45"/>
      <c r="H436" s="186"/>
      <c r="J436" s="135"/>
    </row>
    <row r="437" spans="1:10" s="23" customFormat="1" ht="15.75">
      <c r="A437" s="39"/>
      <c r="B437" s="39"/>
      <c r="C437" s="44"/>
      <c r="G437" s="45"/>
      <c r="H437" s="186"/>
      <c r="J437" s="135"/>
    </row>
    <row r="438" spans="1:10" s="23" customFormat="1" ht="15.75">
      <c r="A438" s="39"/>
      <c r="B438" s="39"/>
      <c r="C438" s="44"/>
      <c r="G438" s="45"/>
      <c r="H438" s="186"/>
      <c r="J438" s="135"/>
    </row>
    <row r="439" spans="1:10" s="23" customFormat="1" ht="15.75">
      <c r="A439" s="39"/>
      <c r="B439" s="39"/>
      <c r="C439" s="44"/>
      <c r="G439" s="45"/>
      <c r="H439" s="186"/>
      <c r="J439" s="135"/>
    </row>
    <row r="440" spans="1:10" s="23" customFormat="1" ht="15.75">
      <c r="A440" s="39"/>
      <c r="B440" s="39"/>
      <c r="C440" s="44"/>
      <c r="G440" s="45"/>
      <c r="H440" s="186"/>
      <c r="J440" s="135"/>
    </row>
    <row r="441" spans="1:10" s="23" customFormat="1" ht="15.75">
      <c r="A441" s="39"/>
      <c r="B441" s="39"/>
      <c r="C441" s="44"/>
      <c r="G441" s="45"/>
      <c r="H441" s="186"/>
      <c r="J441" s="135"/>
    </row>
    <row r="442" spans="1:10" s="23" customFormat="1" ht="15.75">
      <c r="A442" s="39"/>
      <c r="B442" s="39"/>
      <c r="C442" s="44"/>
      <c r="G442" s="45"/>
      <c r="H442" s="186"/>
      <c r="J442" s="135"/>
    </row>
    <row r="443" spans="1:10" s="23" customFormat="1" ht="15.75">
      <c r="A443" s="39"/>
      <c r="B443" s="39"/>
      <c r="C443" s="44"/>
      <c r="G443" s="45"/>
      <c r="H443" s="186"/>
      <c r="J443" s="135"/>
    </row>
    <row r="444" spans="1:10" s="23" customFormat="1" ht="15.75">
      <c r="A444" s="39"/>
      <c r="B444" s="39"/>
      <c r="C444" s="44"/>
      <c r="G444" s="45"/>
      <c r="H444" s="186"/>
      <c r="J444" s="135"/>
    </row>
    <row r="445" spans="1:10" s="23" customFormat="1" ht="15.75">
      <c r="A445" s="39"/>
      <c r="B445" s="39"/>
      <c r="C445" s="44"/>
      <c r="G445" s="45"/>
      <c r="H445" s="186"/>
      <c r="J445" s="135"/>
    </row>
    <row r="446" spans="1:10" s="23" customFormat="1" ht="15.75">
      <c r="A446" s="39"/>
      <c r="B446" s="39"/>
      <c r="C446" s="44"/>
      <c r="G446" s="45"/>
      <c r="H446" s="186"/>
      <c r="J446" s="135"/>
    </row>
    <row r="447" spans="1:10" s="23" customFormat="1" ht="15.75">
      <c r="A447" s="39"/>
      <c r="B447" s="39"/>
      <c r="C447" s="44"/>
      <c r="G447" s="45"/>
      <c r="H447" s="186"/>
      <c r="J447" s="135"/>
    </row>
    <row r="448" spans="1:10" s="23" customFormat="1" ht="15.75">
      <c r="A448" s="39"/>
      <c r="B448" s="39"/>
      <c r="C448" s="44"/>
      <c r="G448" s="45"/>
      <c r="H448" s="186"/>
      <c r="J448" s="135"/>
    </row>
    <row r="449" spans="1:10" s="23" customFormat="1" ht="15.75">
      <c r="A449" s="39"/>
      <c r="B449" s="39"/>
      <c r="C449" s="44"/>
      <c r="G449" s="45"/>
      <c r="H449" s="186"/>
      <c r="J449" s="135"/>
    </row>
    <row r="450" spans="1:10" s="23" customFormat="1" ht="15.75">
      <c r="A450" s="39"/>
      <c r="B450" s="39"/>
      <c r="C450" s="44"/>
      <c r="G450" s="45"/>
      <c r="H450" s="186"/>
      <c r="J450" s="135"/>
    </row>
    <row r="451" spans="1:10" s="23" customFormat="1" ht="15.75">
      <c r="A451" s="39"/>
      <c r="B451" s="39"/>
      <c r="C451" s="44"/>
      <c r="G451" s="45"/>
      <c r="H451" s="186"/>
      <c r="J451" s="135"/>
    </row>
    <row r="452" spans="1:10" s="23" customFormat="1" ht="15.75">
      <c r="A452" s="39"/>
      <c r="B452" s="39"/>
      <c r="C452" s="44"/>
      <c r="G452" s="45"/>
      <c r="H452" s="186"/>
      <c r="J452" s="135"/>
    </row>
  </sheetData>
  <sheetProtection/>
  <mergeCells count="5">
    <mergeCell ref="A4:J4"/>
    <mergeCell ref="D6:E6"/>
    <mergeCell ref="A1:J1"/>
    <mergeCell ref="A2:J2"/>
    <mergeCell ref="A3:J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8"/>
  <sheetViews>
    <sheetView zoomScalePageLayoutView="0" workbookViewId="0" topLeftCell="A4">
      <selection activeCell="B10" sqref="B10:E10"/>
    </sheetView>
  </sheetViews>
  <sheetFormatPr defaultColWidth="9.00390625" defaultRowHeight="12.75"/>
  <cols>
    <col min="1" max="1" width="7.375" style="53" bestFit="1" customWidth="1"/>
    <col min="2" max="2" width="21.75390625" style="100" customWidth="1"/>
    <col min="3" max="3" width="14.625" style="29" customWidth="1"/>
    <col min="4" max="4" width="14.375" style="29" bestFit="1" customWidth="1"/>
    <col min="5" max="5" width="22.875" style="29" customWidth="1"/>
    <col min="6" max="6" width="8.375" style="30" customWidth="1"/>
    <col min="7" max="7" width="8.75390625" style="29" customWidth="1"/>
    <col min="8" max="8" width="7.875" style="29" customWidth="1"/>
    <col min="9" max="9" width="7.125" style="29" customWidth="1"/>
    <col min="10" max="10" width="8.75390625" style="30" customWidth="1"/>
    <col min="11" max="11" width="8.125" style="30" customWidth="1"/>
    <col min="12" max="12" width="8.625" style="29" customWidth="1"/>
    <col min="13" max="13" width="7.125" style="29" customWidth="1"/>
    <col min="14" max="16384" width="9.125" style="29" customWidth="1"/>
  </cols>
  <sheetData>
    <row r="1" spans="1:17" s="50" customFormat="1" ht="23.25" customHeight="1">
      <c r="A1" s="280" t="s">
        <v>71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1"/>
      <c r="O1" s="1"/>
      <c r="P1" s="1"/>
      <c r="Q1" s="1"/>
    </row>
    <row r="2" spans="1:17" s="50" customFormat="1" ht="22.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51"/>
      <c r="O2" s="51"/>
      <c r="P2" s="51"/>
      <c r="Q2" s="51"/>
    </row>
    <row r="3" spans="1:17" s="50" customFormat="1" ht="19.5" customHeight="1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52"/>
      <c r="O3" s="52"/>
      <c r="P3" s="52"/>
      <c r="Q3" s="52"/>
    </row>
    <row r="4" spans="1:17" s="47" customFormat="1" ht="18" customHeight="1">
      <c r="A4" s="291" t="s">
        <v>46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"/>
      <c r="O4" s="2"/>
      <c r="P4" s="2"/>
      <c r="Q4" s="2"/>
    </row>
    <row r="5" spans="1:13" ht="18.75" customHeight="1" thickBot="1">
      <c r="A5" s="292" t="s">
        <v>83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3" s="34" customFormat="1" ht="14.25" customHeight="1">
      <c r="A6" s="293" t="s">
        <v>15</v>
      </c>
      <c r="B6" s="295" t="s">
        <v>28</v>
      </c>
      <c r="C6" s="297" t="s">
        <v>29</v>
      </c>
      <c r="D6" s="264"/>
      <c r="E6" s="299" t="s">
        <v>2</v>
      </c>
      <c r="F6" s="288" t="s">
        <v>36</v>
      </c>
      <c r="G6" s="289"/>
      <c r="H6" s="289"/>
      <c r="I6" s="290"/>
      <c r="J6" s="288" t="s">
        <v>37</v>
      </c>
      <c r="K6" s="289"/>
      <c r="L6" s="289"/>
      <c r="M6" s="290"/>
    </row>
    <row r="7" spans="1:13" s="34" customFormat="1" ht="15" thickBot="1">
      <c r="A7" s="294"/>
      <c r="B7" s="296"/>
      <c r="C7" s="265"/>
      <c r="D7" s="298"/>
      <c r="E7" s="300"/>
      <c r="F7" s="54" t="s">
        <v>30</v>
      </c>
      <c r="G7" s="55" t="s">
        <v>31</v>
      </c>
      <c r="H7" s="55" t="s">
        <v>32</v>
      </c>
      <c r="I7" s="56" t="s">
        <v>33</v>
      </c>
      <c r="J7" s="57" t="s">
        <v>30</v>
      </c>
      <c r="K7" s="55" t="s">
        <v>31</v>
      </c>
      <c r="L7" s="55" t="s">
        <v>32</v>
      </c>
      <c r="M7" s="56" t="s">
        <v>33</v>
      </c>
    </row>
    <row r="8" spans="1:13" s="23" customFormat="1" ht="15">
      <c r="A8" s="58">
        <v>1</v>
      </c>
      <c r="B8" s="166" t="s">
        <v>246</v>
      </c>
      <c r="C8" s="226" t="s">
        <v>131</v>
      </c>
      <c r="D8" s="227" t="s">
        <v>244</v>
      </c>
      <c r="E8" s="102" t="s">
        <v>245</v>
      </c>
      <c r="F8" s="19">
        <v>62.2</v>
      </c>
      <c r="G8" s="20"/>
      <c r="H8" s="20">
        <v>0</v>
      </c>
      <c r="I8" s="59">
        <f aca="true" t="shared" si="0" ref="I8:I14">SUM(G8:H8)</f>
        <v>0</v>
      </c>
      <c r="J8" s="60">
        <v>27.41</v>
      </c>
      <c r="K8" s="29"/>
      <c r="L8" s="61">
        <v>0</v>
      </c>
      <c r="M8" s="62">
        <f>SUM(K8:L8)</f>
        <v>0</v>
      </c>
    </row>
    <row r="9" spans="1:13" s="23" customFormat="1" ht="15">
      <c r="A9" s="18">
        <v>2</v>
      </c>
      <c r="B9" s="225" t="s">
        <v>243</v>
      </c>
      <c r="C9" s="226" t="s">
        <v>131</v>
      </c>
      <c r="D9" s="101" t="s">
        <v>244</v>
      </c>
      <c r="E9" s="102" t="s">
        <v>245</v>
      </c>
      <c r="F9" s="19">
        <v>61.47</v>
      </c>
      <c r="G9" s="20"/>
      <c r="H9" s="20">
        <v>0</v>
      </c>
      <c r="I9" s="59">
        <f t="shared" si="0"/>
        <v>0</v>
      </c>
      <c r="J9" s="19">
        <v>27</v>
      </c>
      <c r="K9" s="59"/>
      <c r="L9" s="20">
        <v>4</v>
      </c>
      <c r="M9" s="63">
        <f>SUM(K9:L9)</f>
        <v>4</v>
      </c>
    </row>
    <row r="10" spans="1:13" s="23" customFormat="1" ht="15">
      <c r="A10" s="18">
        <v>3</v>
      </c>
      <c r="B10" s="167" t="s">
        <v>144</v>
      </c>
      <c r="C10" s="93" t="s">
        <v>5</v>
      </c>
      <c r="D10" s="83" t="s">
        <v>121</v>
      </c>
      <c r="E10" s="86" t="s">
        <v>51</v>
      </c>
      <c r="F10" s="19">
        <v>62.76</v>
      </c>
      <c r="G10" s="20"/>
      <c r="H10" s="20">
        <v>4</v>
      </c>
      <c r="I10" s="59">
        <f t="shared" si="0"/>
        <v>4</v>
      </c>
      <c r="J10" s="19"/>
      <c r="K10" s="59"/>
      <c r="L10" s="20"/>
      <c r="M10" s="63"/>
    </row>
    <row r="11" spans="1:13" s="23" customFormat="1" ht="15">
      <c r="A11" s="18">
        <v>4</v>
      </c>
      <c r="B11" s="167" t="s">
        <v>143</v>
      </c>
      <c r="C11" s="93" t="s">
        <v>5</v>
      </c>
      <c r="D11" s="83" t="s">
        <v>121</v>
      </c>
      <c r="E11" s="86" t="s">
        <v>51</v>
      </c>
      <c r="F11" s="19">
        <v>64.58</v>
      </c>
      <c r="G11" s="20"/>
      <c r="H11" s="20">
        <v>4</v>
      </c>
      <c r="I11" s="59">
        <f t="shared" si="0"/>
        <v>4</v>
      </c>
      <c r="J11" s="19"/>
      <c r="K11" s="59"/>
      <c r="L11" s="20"/>
      <c r="M11" s="63"/>
    </row>
    <row r="12" spans="1:13" s="23" customFormat="1" ht="15">
      <c r="A12" s="18">
        <v>5</v>
      </c>
      <c r="B12" s="225" t="s">
        <v>255</v>
      </c>
      <c r="C12" s="226" t="s">
        <v>160</v>
      </c>
      <c r="D12" s="101" t="s">
        <v>161</v>
      </c>
      <c r="E12" s="102" t="s">
        <v>162</v>
      </c>
      <c r="F12" s="19">
        <v>81.18</v>
      </c>
      <c r="G12" s="20">
        <v>3</v>
      </c>
      <c r="H12" s="20">
        <v>4</v>
      </c>
      <c r="I12" s="59">
        <f t="shared" si="0"/>
        <v>7</v>
      </c>
      <c r="J12" s="19"/>
      <c r="K12" s="59"/>
      <c r="L12" s="20"/>
      <c r="M12" s="63"/>
    </row>
    <row r="13" spans="1:13" s="23" customFormat="1" ht="15">
      <c r="A13" s="18">
        <v>6</v>
      </c>
      <c r="B13" s="167" t="s">
        <v>136</v>
      </c>
      <c r="C13" s="93" t="s">
        <v>5</v>
      </c>
      <c r="D13" s="83" t="s">
        <v>58</v>
      </c>
      <c r="E13" s="86" t="s">
        <v>38</v>
      </c>
      <c r="F13" s="19">
        <v>54.81</v>
      </c>
      <c r="G13" s="20"/>
      <c r="H13" s="20">
        <v>8</v>
      </c>
      <c r="I13" s="59">
        <f t="shared" si="0"/>
        <v>8</v>
      </c>
      <c r="J13" s="19"/>
      <c r="K13" s="59"/>
      <c r="L13" s="20"/>
      <c r="M13" s="63"/>
    </row>
    <row r="14" spans="1:13" s="23" customFormat="1" ht="15">
      <c r="A14" s="18">
        <v>7</v>
      </c>
      <c r="B14" s="167" t="s">
        <v>135</v>
      </c>
      <c r="C14" s="93" t="s">
        <v>61</v>
      </c>
      <c r="D14" s="83" t="s">
        <v>57</v>
      </c>
      <c r="E14" s="86" t="s">
        <v>134</v>
      </c>
      <c r="F14" s="19">
        <v>83.29</v>
      </c>
      <c r="G14" s="20">
        <v>3</v>
      </c>
      <c r="H14" s="20">
        <v>8</v>
      </c>
      <c r="I14" s="59">
        <f t="shared" si="0"/>
        <v>11</v>
      </c>
      <c r="J14" s="19"/>
      <c r="K14" s="59"/>
      <c r="L14" s="20"/>
      <c r="M14" s="63"/>
    </row>
    <row r="15" spans="1:13" s="23" customFormat="1" ht="15.75" thickBot="1">
      <c r="A15" s="24"/>
      <c r="B15" s="196" t="s">
        <v>174</v>
      </c>
      <c r="C15" s="248" t="s">
        <v>8</v>
      </c>
      <c r="D15" s="91" t="s">
        <v>171</v>
      </c>
      <c r="E15" s="92" t="s">
        <v>155</v>
      </c>
      <c r="F15" s="25" t="s">
        <v>217</v>
      </c>
      <c r="G15" s="26"/>
      <c r="H15" s="26"/>
      <c r="I15" s="64"/>
      <c r="J15" s="25"/>
      <c r="K15" s="64"/>
      <c r="L15" s="26"/>
      <c r="M15" s="65"/>
    </row>
    <row r="16" spans="1:11" s="23" customFormat="1" ht="15.75">
      <c r="A16" s="66"/>
      <c r="B16" s="96"/>
      <c r="C16" s="7"/>
      <c r="D16" s="7"/>
      <c r="E16" s="7"/>
      <c r="F16" s="22"/>
      <c r="J16" s="22"/>
      <c r="K16" s="22"/>
    </row>
    <row r="17" spans="1:11" s="23" customFormat="1" ht="15.75">
      <c r="A17" s="66"/>
      <c r="B17" s="96"/>
      <c r="C17" s="7"/>
      <c r="D17" s="7"/>
      <c r="E17" s="7"/>
      <c r="F17" s="67" t="s">
        <v>34</v>
      </c>
      <c r="G17" s="17" t="s">
        <v>35</v>
      </c>
      <c r="J17" s="22"/>
      <c r="K17" s="22"/>
    </row>
    <row r="18" spans="1:12" s="23" customFormat="1" ht="15" customHeight="1">
      <c r="A18" s="31"/>
      <c r="B18" s="97" t="s">
        <v>20</v>
      </c>
      <c r="C18" s="69">
        <v>130</v>
      </c>
      <c r="D18" s="69">
        <v>130</v>
      </c>
      <c r="E18" s="70" t="s">
        <v>21</v>
      </c>
      <c r="F18" s="71">
        <v>420</v>
      </c>
      <c r="G18" s="72">
        <v>300</v>
      </c>
      <c r="L18" s="38" t="s">
        <v>22</v>
      </c>
    </row>
    <row r="19" spans="1:12" s="23" customFormat="1" ht="15" customHeight="1">
      <c r="A19" s="39"/>
      <c r="B19" s="98" t="s">
        <v>47</v>
      </c>
      <c r="C19" s="69">
        <v>8</v>
      </c>
      <c r="D19" s="69">
        <v>5</v>
      </c>
      <c r="E19" s="68" t="s">
        <v>23</v>
      </c>
      <c r="F19" s="73">
        <v>350</v>
      </c>
      <c r="G19" s="69">
        <v>350</v>
      </c>
      <c r="L19" s="41"/>
    </row>
    <row r="20" spans="1:12" s="23" customFormat="1" ht="15" customHeight="1">
      <c r="A20" s="39"/>
      <c r="B20" s="98" t="s">
        <v>48</v>
      </c>
      <c r="C20" s="69">
        <v>9</v>
      </c>
      <c r="D20" s="69">
        <v>6</v>
      </c>
      <c r="E20" s="68" t="s">
        <v>24</v>
      </c>
      <c r="F20" s="73">
        <f>SUM(F18*60/F19+0.4)</f>
        <v>72.4</v>
      </c>
      <c r="G20" s="73">
        <f>SUM(G18*60/G19+0.4)</f>
        <v>51.82857142857143</v>
      </c>
      <c r="L20" s="42"/>
    </row>
    <row r="21" spans="1:12" s="23" customFormat="1" ht="15" customHeight="1">
      <c r="A21" s="39"/>
      <c r="B21" s="99"/>
      <c r="E21" s="70" t="s">
        <v>25</v>
      </c>
      <c r="F21" s="71">
        <v>8</v>
      </c>
      <c r="G21" s="74" t="s">
        <v>232</v>
      </c>
      <c r="L21" s="41" t="s">
        <v>86</v>
      </c>
    </row>
    <row r="22" spans="1:9" s="23" customFormat="1" ht="15" customHeight="1">
      <c r="A22" s="39"/>
      <c r="B22" s="161" t="s">
        <v>27</v>
      </c>
      <c r="E22" s="68" t="s">
        <v>26</v>
      </c>
      <c r="F22" s="73">
        <v>7</v>
      </c>
      <c r="G22" s="69">
        <v>2</v>
      </c>
      <c r="I22" s="22"/>
    </row>
    <row r="23" spans="1:11" s="23" customFormat="1" ht="15.75">
      <c r="A23" s="39"/>
      <c r="B23" s="99"/>
      <c r="F23" s="45"/>
      <c r="J23" s="22"/>
      <c r="K23" s="22"/>
    </row>
    <row r="24" spans="1:11" s="23" customFormat="1" ht="15">
      <c r="A24" s="66"/>
      <c r="B24" s="99"/>
      <c r="F24" s="22"/>
      <c r="J24" s="22"/>
      <c r="K24" s="22"/>
    </row>
    <row r="25" spans="1:11" s="23" customFormat="1" ht="15">
      <c r="A25" s="66"/>
      <c r="B25" s="99"/>
      <c r="F25" s="22"/>
      <c r="J25" s="22"/>
      <c r="K25" s="22"/>
    </row>
    <row r="26" spans="1:11" s="23" customFormat="1" ht="15">
      <c r="A26" s="66"/>
      <c r="B26" s="99"/>
      <c r="F26" s="22"/>
      <c r="J26" s="22"/>
      <c r="K26" s="22"/>
    </row>
    <row r="27" spans="1:11" s="23" customFormat="1" ht="15">
      <c r="A27" s="66"/>
      <c r="B27" s="99"/>
      <c r="F27" s="22"/>
      <c r="J27" s="22"/>
      <c r="K27" s="22"/>
    </row>
    <row r="28" spans="1:11" s="23" customFormat="1" ht="15">
      <c r="A28" s="66"/>
      <c r="B28" s="99"/>
      <c r="F28" s="22"/>
      <c r="J28" s="22"/>
      <c r="K28" s="22"/>
    </row>
    <row r="29" spans="1:11" s="23" customFormat="1" ht="15">
      <c r="A29" s="66"/>
      <c r="B29" s="99"/>
      <c r="F29" s="22"/>
      <c r="J29" s="22"/>
      <c r="K29" s="22"/>
    </row>
    <row r="30" spans="1:11" s="23" customFormat="1" ht="15">
      <c r="A30" s="66"/>
      <c r="B30" s="99"/>
      <c r="F30" s="22"/>
      <c r="J30" s="22"/>
      <c r="K30" s="22"/>
    </row>
    <row r="31" spans="1:11" s="23" customFormat="1" ht="15">
      <c r="A31" s="66"/>
      <c r="B31" s="99"/>
      <c r="F31" s="22"/>
      <c r="J31" s="22"/>
      <c r="K31" s="22"/>
    </row>
    <row r="32" spans="1:11" s="23" customFormat="1" ht="15">
      <c r="A32" s="66"/>
      <c r="B32" s="99"/>
      <c r="F32" s="22"/>
      <c r="J32" s="22"/>
      <c r="K32" s="22"/>
    </row>
    <row r="33" spans="1:11" s="23" customFormat="1" ht="15">
      <c r="A33" s="66"/>
      <c r="B33" s="99"/>
      <c r="F33" s="22"/>
      <c r="J33" s="22"/>
      <c r="K33" s="22"/>
    </row>
    <row r="34" spans="1:11" s="23" customFormat="1" ht="15">
      <c r="A34" s="66"/>
      <c r="B34" s="99"/>
      <c r="F34" s="22"/>
      <c r="J34" s="22"/>
      <c r="K34" s="22"/>
    </row>
    <row r="35" spans="1:11" s="23" customFormat="1" ht="15">
      <c r="A35" s="66"/>
      <c r="B35" s="99"/>
      <c r="F35" s="22"/>
      <c r="J35" s="22"/>
      <c r="K35" s="22"/>
    </row>
    <row r="36" spans="1:11" s="23" customFormat="1" ht="15">
      <c r="A36" s="66"/>
      <c r="B36" s="99"/>
      <c r="F36" s="22"/>
      <c r="J36" s="22"/>
      <c r="K36" s="22"/>
    </row>
    <row r="37" spans="1:11" s="23" customFormat="1" ht="15">
      <c r="A37" s="66"/>
      <c r="B37" s="99"/>
      <c r="F37" s="22"/>
      <c r="J37" s="22"/>
      <c r="K37" s="22"/>
    </row>
    <row r="38" spans="1:11" s="23" customFormat="1" ht="15">
      <c r="A38" s="66"/>
      <c r="B38" s="99"/>
      <c r="F38" s="22"/>
      <c r="J38" s="22"/>
      <c r="K38" s="22"/>
    </row>
    <row r="39" spans="1:11" s="23" customFormat="1" ht="15">
      <c r="A39" s="66"/>
      <c r="B39" s="99"/>
      <c r="F39" s="22"/>
      <c r="J39" s="22"/>
      <c r="K39" s="22"/>
    </row>
    <row r="40" spans="1:11" s="23" customFormat="1" ht="15">
      <c r="A40" s="66"/>
      <c r="B40" s="99"/>
      <c r="F40" s="22"/>
      <c r="J40" s="22"/>
      <c r="K40" s="22"/>
    </row>
    <row r="41" spans="1:11" s="23" customFormat="1" ht="15">
      <c r="A41" s="66"/>
      <c r="B41" s="99"/>
      <c r="F41" s="22"/>
      <c r="J41" s="22"/>
      <c r="K41" s="22"/>
    </row>
    <row r="42" spans="1:11" s="23" customFormat="1" ht="15">
      <c r="A42" s="66"/>
      <c r="B42" s="99"/>
      <c r="F42" s="22"/>
      <c r="J42" s="22"/>
      <c r="K42" s="22"/>
    </row>
    <row r="43" spans="1:11" s="23" customFormat="1" ht="15">
      <c r="A43" s="66"/>
      <c r="B43" s="99"/>
      <c r="F43" s="22"/>
      <c r="J43" s="22"/>
      <c r="K43" s="22"/>
    </row>
    <row r="44" spans="1:11" s="23" customFormat="1" ht="15">
      <c r="A44" s="66"/>
      <c r="B44" s="99"/>
      <c r="F44" s="22"/>
      <c r="J44" s="22"/>
      <c r="K44" s="22"/>
    </row>
    <row r="45" spans="1:11" s="23" customFormat="1" ht="15">
      <c r="A45" s="66"/>
      <c r="B45" s="99"/>
      <c r="F45" s="22"/>
      <c r="J45" s="22"/>
      <c r="K45" s="22"/>
    </row>
    <row r="46" spans="1:11" s="23" customFormat="1" ht="15">
      <c r="A46" s="66"/>
      <c r="B46" s="99"/>
      <c r="F46" s="22"/>
      <c r="J46" s="22"/>
      <c r="K46" s="22"/>
    </row>
    <row r="47" spans="1:11" s="23" customFormat="1" ht="15">
      <c r="A47" s="66"/>
      <c r="B47" s="99"/>
      <c r="F47" s="22"/>
      <c r="J47" s="22"/>
      <c r="K47" s="22"/>
    </row>
    <row r="48" spans="1:11" s="23" customFormat="1" ht="15">
      <c r="A48" s="66"/>
      <c r="B48" s="99"/>
      <c r="F48" s="22"/>
      <c r="J48" s="22"/>
      <c r="K48" s="22"/>
    </row>
    <row r="49" spans="1:11" s="23" customFormat="1" ht="15">
      <c r="A49" s="66"/>
      <c r="B49" s="99"/>
      <c r="F49" s="22"/>
      <c r="J49" s="22"/>
      <c r="K49" s="22"/>
    </row>
    <row r="50" spans="1:11" s="23" customFormat="1" ht="15">
      <c r="A50" s="66"/>
      <c r="B50" s="99"/>
      <c r="F50" s="22"/>
      <c r="J50" s="22"/>
      <c r="K50" s="22"/>
    </row>
    <row r="51" spans="1:11" s="23" customFormat="1" ht="15">
      <c r="A51" s="66"/>
      <c r="B51" s="99"/>
      <c r="F51" s="22"/>
      <c r="J51" s="22"/>
      <c r="K51" s="22"/>
    </row>
    <row r="52" spans="1:11" s="23" customFormat="1" ht="15">
      <c r="A52" s="66"/>
      <c r="B52" s="99"/>
      <c r="F52" s="22"/>
      <c r="J52" s="22"/>
      <c r="K52" s="22"/>
    </row>
    <row r="53" spans="1:11" s="23" customFormat="1" ht="15">
      <c r="A53" s="66"/>
      <c r="B53" s="99"/>
      <c r="F53" s="22"/>
      <c r="J53" s="22"/>
      <c r="K53" s="22"/>
    </row>
    <row r="54" spans="1:11" s="23" customFormat="1" ht="15">
      <c r="A54" s="66"/>
      <c r="B54" s="99"/>
      <c r="F54" s="22"/>
      <c r="J54" s="22"/>
      <c r="K54" s="22"/>
    </row>
    <row r="55" spans="1:11" s="23" customFormat="1" ht="15">
      <c r="A55" s="66"/>
      <c r="B55" s="99"/>
      <c r="F55" s="22"/>
      <c r="J55" s="22"/>
      <c r="K55" s="22"/>
    </row>
    <row r="56" spans="1:11" s="23" customFormat="1" ht="15">
      <c r="A56" s="66"/>
      <c r="B56" s="99"/>
      <c r="F56" s="22"/>
      <c r="J56" s="22"/>
      <c r="K56" s="22"/>
    </row>
    <row r="57" spans="1:11" s="23" customFormat="1" ht="15">
      <c r="A57" s="66"/>
      <c r="B57" s="99"/>
      <c r="F57" s="22"/>
      <c r="J57" s="22"/>
      <c r="K57" s="22"/>
    </row>
    <row r="58" spans="1:11" s="23" customFormat="1" ht="15">
      <c r="A58" s="66"/>
      <c r="B58" s="99"/>
      <c r="F58" s="22"/>
      <c r="J58" s="22"/>
      <c r="K58" s="22"/>
    </row>
    <row r="59" spans="1:11" s="23" customFormat="1" ht="15">
      <c r="A59" s="66"/>
      <c r="B59" s="99"/>
      <c r="F59" s="22"/>
      <c r="J59" s="22"/>
      <c r="K59" s="22"/>
    </row>
    <row r="60" spans="1:11" s="23" customFormat="1" ht="15">
      <c r="A60" s="66"/>
      <c r="B60" s="99"/>
      <c r="F60" s="22"/>
      <c r="J60" s="22"/>
      <c r="K60" s="22"/>
    </row>
    <row r="61" spans="1:11" s="23" customFormat="1" ht="15">
      <c r="A61" s="66"/>
      <c r="B61" s="99"/>
      <c r="F61" s="22"/>
      <c r="J61" s="22"/>
      <c r="K61" s="22"/>
    </row>
    <row r="62" spans="1:11" s="23" customFormat="1" ht="15">
      <c r="A62" s="66"/>
      <c r="B62" s="99"/>
      <c r="F62" s="22"/>
      <c r="J62" s="22"/>
      <c r="K62" s="22"/>
    </row>
    <row r="63" spans="1:11" s="23" customFormat="1" ht="15">
      <c r="A63" s="66"/>
      <c r="B63" s="99"/>
      <c r="F63" s="22"/>
      <c r="J63" s="22"/>
      <c r="K63" s="22"/>
    </row>
    <row r="64" spans="1:11" s="23" customFormat="1" ht="15">
      <c r="A64" s="66"/>
      <c r="B64" s="99"/>
      <c r="F64" s="22"/>
      <c r="J64" s="22"/>
      <c r="K64" s="22"/>
    </row>
    <row r="65" spans="1:11" s="23" customFormat="1" ht="15">
      <c r="A65" s="66"/>
      <c r="B65" s="99"/>
      <c r="F65" s="22"/>
      <c r="J65" s="22"/>
      <c r="K65" s="22"/>
    </row>
    <row r="66" spans="1:11" s="23" customFormat="1" ht="15">
      <c r="A66" s="66"/>
      <c r="B66" s="99"/>
      <c r="F66" s="22"/>
      <c r="J66" s="22"/>
      <c r="K66" s="22"/>
    </row>
    <row r="67" spans="1:11" s="23" customFormat="1" ht="15">
      <c r="A67" s="66"/>
      <c r="B67" s="99"/>
      <c r="F67" s="22"/>
      <c r="J67" s="22"/>
      <c r="K67" s="22"/>
    </row>
    <row r="68" spans="1:11" s="23" customFormat="1" ht="15">
      <c r="A68" s="66"/>
      <c r="B68" s="99"/>
      <c r="F68" s="22"/>
      <c r="J68" s="22"/>
      <c r="K68" s="22"/>
    </row>
    <row r="69" spans="1:11" s="23" customFormat="1" ht="15">
      <c r="A69" s="66"/>
      <c r="B69" s="99"/>
      <c r="F69" s="22"/>
      <c r="J69" s="22"/>
      <c r="K69" s="22"/>
    </row>
    <row r="70" spans="1:11" s="23" customFormat="1" ht="15">
      <c r="A70" s="66"/>
      <c r="B70" s="99"/>
      <c r="F70" s="22"/>
      <c r="J70" s="22"/>
      <c r="K70" s="22"/>
    </row>
    <row r="71" spans="1:11" s="23" customFormat="1" ht="15">
      <c r="A71" s="66"/>
      <c r="B71" s="99"/>
      <c r="F71" s="22"/>
      <c r="J71" s="22"/>
      <c r="K71" s="22"/>
    </row>
    <row r="72" spans="1:11" s="23" customFormat="1" ht="15">
      <c r="A72" s="66"/>
      <c r="B72" s="99"/>
      <c r="F72" s="22"/>
      <c r="J72" s="22"/>
      <c r="K72" s="22"/>
    </row>
    <row r="73" spans="1:11" s="23" customFormat="1" ht="15">
      <c r="A73" s="66"/>
      <c r="B73" s="99"/>
      <c r="F73" s="22"/>
      <c r="J73" s="22"/>
      <c r="K73" s="22"/>
    </row>
    <row r="74" spans="1:11" s="23" customFormat="1" ht="15">
      <c r="A74" s="66"/>
      <c r="B74" s="99"/>
      <c r="F74" s="22"/>
      <c r="J74" s="22"/>
      <c r="K74" s="22"/>
    </row>
    <row r="75" spans="1:11" s="23" customFormat="1" ht="15">
      <c r="A75" s="66"/>
      <c r="B75" s="99"/>
      <c r="F75" s="22"/>
      <c r="J75" s="22"/>
      <c r="K75" s="22"/>
    </row>
    <row r="76" spans="1:11" s="23" customFormat="1" ht="15">
      <c r="A76" s="66"/>
      <c r="B76" s="99"/>
      <c r="F76" s="22"/>
      <c r="J76" s="22"/>
      <c r="K76" s="22"/>
    </row>
    <row r="77" spans="1:11" s="23" customFormat="1" ht="15">
      <c r="A77" s="66"/>
      <c r="B77" s="99"/>
      <c r="F77" s="22"/>
      <c r="J77" s="22"/>
      <c r="K77" s="22"/>
    </row>
    <row r="78" spans="1:11" s="23" customFormat="1" ht="15">
      <c r="A78" s="66"/>
      <c r="B78" s="99"/>
      <c r="F78" s="22"/>
      <c r="J78" s="22"/>
      <c r="K78" s="22"/>
    </row>
    <row r="79" spans="1:11" s="23" customFormat="1" ht="15">
      <c r="A79" s="66"/>
      <c r="B79" s="99"/>
      <c r="F79" s="22"/>
      <c r="J79" s="22"/>
      <c r="K79" s="22"/>
    </row>
    <row r="80" spans="1:11" s="23" customFormat="1" ht="15">
      <c r="A80" s="66"/>
      <c r="B80" s="99"/>
      <c r="F80" s="22"/>
      <c r="J80" s="22"/>
      <c r="K80" s="22"/>
    </row>
    <row r="81" spans="1:11" s="23" customFormat="1" ht="15">
      <c r="A81" s="66"/>
      <c r="B81" s="99"/>
      <c r="F81" s="22"/>
      <c r="J81" s="22"/>
      <c r="K81" s="22"/>
    </row>
    <row r="82" spans="1:11" s="23" customFormat="1" ht="15">
      <c r="A82" s="66"/>
      <c r="B82" s="99"/>
      <c r="F82" s="22"/>
      <c r="J82" s="22"/>
      <c r="K82" s="22"/>
    </row>
    <row r="83" spans="1:11" s="23" customFormat="1" ht="15">
      <c r="A83" s="66"/>
      <c r="B83" s="99"/>
      <c r="F83" s="22"/>
      <c r="J83" s="22"/>
      <c r="K83" s="22"/>
    </row>
    <row r="84" spans="1:11" s="23" customFormat="1" ht="15">
      <c r="A84" s="66"/>
      <c r="B84" s="99"/>
      <c r="F84" s="22"/>
      <c r="J84" s="22"/>
      <c r="K84" s="22"/>
    </row>
    <row r="85" spans="1:11" s="23" customFormat="1" ht="15">
      <c r="A85" s="66"/>
      <c r="B85" s="99"/>
      <c r="F85" s="22"/>
      <c r="J85" s="22"/>
      <c r="K85" s="22"/>
    </row>
    <row r="86" spans="1:11" s="23" customFormat="1" ht="15">
      <c r="A86" s="66"/>
      <c r="B86" s="99"/>
      <c r="F86" s="22"/>
      <c r="J86" s="22"/>
      <c r="K86" s="22"/>
    </row>
    <row r="87" spans="1:11" s="23" customFormat="1" ht="15">
      <c r="A87" s="66"/>
      <c r="B87" s="99"/>
      <c r="F87" s="22"/>
      <c r="J87" s="22"/>
      <c r="K87" s="22"/>
    </row>
    <row r="88" spans="1:11" s="23" customFormat="1" ht="15">
      <c r="A88" s="66"/>
      <c r="B88" s="99"/>
      <c r="F88" s="22"/>
      <c r="J88" s="22"/>
      <c r="K88" s="22"/>
    </row>
    <row r="89" spans="1:11" s="23" customFormat="1" ht="15">
      <c r="A89" s="66"/>
      <c r="B89" s="99"/>
      <c r="F89" s="22"/>
      <c r="J89" s="22"/>
      <c r="K89" s="22"/>
    </row>
    <row r="90" spans="1:11" s="23" customFormat="1" ht="15">
      <c r="A90" s="66"/>
      <c r="B90" s="99"/>
      <c r="F90" s="22"/>
      <c r="J90" s="22"/>
      <c r="K90" s="22"/>
    </row>
    <row r="91" spans="1:11" s="23" customFormat="1" ht="15">
      <c r="A91" s="66"/>
      <c r="B91" s="99"/>
      <c r="F91" s="22"/>
      <c r="J91" s="22"/>
      <c r="K91" s="22"/>
    </row>
    <row r="92" spans="1:11" s="23" customFormat="1" ht="15">
      <c r="A92" s="66"/>
      <c r="B92" s="99"/>
      <c r="F92" s="22"/>
      <c r="J92" s="22"/>
      <c r="K92" s="22"/>
    </row>
    <row r="93" spans="1:11" s="23" customFormat="1" ht="15">
      <c r="A93" s="66"/>
      <c r="B93" s="99"/>
      <c r="F93" s="22"/>
      <c r="J93" s="22"/>
      <c r="K93" s="22"/>
    </row>
    <row r="94" spans="1:11" s="23" customFormat="1" ht="15">
      <c r="A94" s="66"/>
      <c r="B94" s="99"/>
      <c r="F94" s="22"/>
      <c r="J94" s="22"/>
      <c r="K94" s="22"/>
    </row>
    <row r="95" spans="1:11" s="23" customFormat="1" ht="15">
      <c r="A95" s="66"/>
      <c r="B95" s="99"/>
      <c r="F95" s="22"/>
      <c r="J95" s="22"/>
      <c r="K95" s="22"/>
    </row>
    <row r="96" spans="1:11" s="23" customFormat="1" ht="15">
      <c r="A96" s="66"/>
      <c r="B96" s="99"/>
      <c r="F96" s="22"/>
      <c r="J96" s="22"/>
      <c r="K96" s="22"/>
    </row>
    <row r="97" spans="1:11" s="23" customFormat="1" ht="15">
      <c r="A97" s="66"/>
      <c r="B97" s="99"/>
      <c r="F97" s="22"/>
      <c r="J97" s="22"/>
      <c r="K97" s="22"/>
    </row>
    <row r="98" spans="1:11" s="23" customFormat="1" ht="15">
      <c r="A98" s="66"/>
      <c r="B98" s="99"/>
      <c r="F98" s="22"/>
      <c r="J98" s="22"/>
      <c r="K98" s="22"/>
    </row>
    <row r="99" spans="1:11" s="23" customFormat="1" ht="15">
      <c r="A99" s="66"/>
      <c r="B99" s="99"/>
      <c r="F99" s="22"/>
      <c r="J99" s="22"/>
      <c r="K99" s="22"/>
    </row>
    <row r="100" spans="1:11" s="23" customFormat="1" ht="15">
      <c r="A100" s="66"/>
      <c r="B100" s="99"/>
      <c r="F100" s="22"/>
      <c r="J100" s="22"/>
      <c r="K100" s="22"/>
    </row>
    <row r="101" spans="1:11" s="23" customFormat="1" ht="15">
      <c r="A101" s="66"/>
      <c r="B101" s="99"/>
      <c r="F101" s="22"/>
      <c r="J101" s="22"/>
      <c r="K101" s="22"/>
    </row>
    <row r="102" spans="1:11" s="23" customFormat="1" ht="15">
      <c r="A102" s="66"/>
      <c r="B102" s="99"/>
      <c r="F102" s="22"/>
      <c r="J102" s="22"/>
      <c r="K102" s="22"/>
    </row>
    <row r="103" spans="1:11" s="23" customFormat="1" ht="15">
      <c r="A103" s="66"/>
      <c r="B103" s="99"/>
      <c r="F103" s="22"/>
      <c r="J103" s="22"/>
      <c r="K103" s="22"/>
    </row>
    <row r="104" spans="1:11" s="23" customFormat="1" ht="15">
      <c r="A104" s="66"/>
      <c r="B104" s="99"/>
      <c r="F104" s="22"/>
      <c r="J104" s="22"/>
      <c r="K104" s="22"/>
    </row>
    <row r="105" spans="1:11" s="23" customFormat="1" ht="15">
      <c r="A105" s="66"/>
      <c r="B105" s="99"/>
      <c r="F105" s="22"/>
      <c r="J105" s="22"/>
      <c r="K105" s="22"/>
    </row>
    <row r="106" spans="1:11" s="23" customFormat="1" ht="15">
      <c r="A106" s="66"/>
      <c r="B106" s="99"/>
      <c r="F106" s="22"/>
      <c r="J106" s="22"/>
      <c r="K106" s="22"/>
    </row>
    <row r="107" spans="1:11" s="23" customFormat="1" ht="15">
      <c r="A107" s="66"/>
      <c r="B107" s="99"/>
      <c r="F107" s="22"/>
      <c r="J107" s="22"/>
      <c r="K107" s="22"/>
    </row>
    <row r="108" spans="1:11" s="23" customFormat="1" ht="15">
      <c r="A108" s="66"/>
      <c r="B108" s="99"/>
      <c r="F108" s="22"/>
      <c r="J108" s="22"/>
      <c r="K108" s="22"/>
    </row>
    <row r="109" spans="1:11" s="23" customFormat="1" ht="15">
      <c r="A109" s="66"/>
      <c r="B109" s="99"/>
      <c r="F109" s="22"/>
      <c r="J109" s="22"/>
      <c r="K109" s="22"/>
    </row>
    <row r="110" spans="1:11" s="23" customFormat="1" ht="15">
      <c r="A110" s="66"/>
      <c r="B110" s="99"/>
      <c r="F110" s="22"/>
      <c r="J110" s="22"/>
      <c r="K110" s="22"/>
    </row>
    <row r="111" spans="1:11" s="23" customFormat="1" ht="15">
      <c r="A111" s="66"/>
      <c r="B111" s="99"/>
      <c r="F111" s="22"/>
      <c r="J111" s="22"/>
      <c r="K111" s="22"/>
    </row>
    <row r="112" spans="1:11" s="23" customFormat="1" ht="15">
      <c r="A112" s="66"/>
      <c r="B112" s="99"/>
      <c r="F112" s="22"/>
      <c r="J112" s="22"/>
      <c r="K112" s="22"/>
    </row>
    <row r="113" spans="1:11" s="23" customFormat="1" ht="15">
      <c r="A113" s="66"/>
      <c r="B113" s="99"/>
      <c r="F113" s="22"/>
      <c r="J113" s="22"/>
      <c r="K113" s="22"/>
    </row>
    <row r="114" spans="1:11" s="23" customFormat="1" ht="15">
      <c r="A114" s="66"/>
      <c r="B114" s="99"/>
      <c r="F114" s="22"/>
      <c r="J114" s="22"/>
      <c r="K114" s="22"/>
    </row>
    <row r="115" spans="1:11" s="23" customFormat="1" ht="15">
      <c r="A115" s="66"/>
      <c r="B115" s="99"/>
      <c r="F115" s="22"/>
      <c r="J115" s="22"/>
      <c r="K115" s="22"/>
    </row>
    <row r="116" spans="1:11" s="23" customFormat="1" ht="15">
      <c r="A116" s="66"/>
      <c r="B116" s="99"/>
      <c r="F116" s="22"/>
      <c r="J116" s="22"/>
      <c r="K116" s="22"/>
    </row>
    <row r="117" spans="1:11" s="23" customFormat="1" ht="15">
      <c r="A117" s="66"/>
      <c r="B117" s="99"/>
      <c r="F117" s="22"/>
      <c r="J117" s="22"/>
      <c r="K117" s="22"/>
    </row>
    <row r="118" spans="1:11" s="23" customFormat="1" ht="15">
      <c r="A118" s="66"/>
      <c r="B118" s="99"/>
      <c r="F118" s="22"/>
      <c r="J118" s="22"/>
      <c r="K118" s="22"/>
    </row>
    <row r="119" spans="1:11" s="23" customFormat="1" ht="15">
      <c r="A119" s="66"/>
      <c r="B119" s="99"/>
      <c r="F119" s="22"/>
      <c r="J119" s="22"/>
      <c r="K119" s="22"/>
    </row>
    <row r="120" spans="1:11" s="23" customFormat="1" ht="15">
      <c r="A120" s="66"/>
      <c r="B120" s="99"/>
      <c r="F120" s="22"/>
      <c r="J120" s="22"/>
      <c r="K120" s="22"/>
    </row>
    <row r="121" spans="1:11" s="23" customFormat="1" ht="15">
      <c r="A121" s="66"/>
      <c r="B121" s="99"/>
      <c r="F121" s="22"/>
      <c r="J121" s="22"/>
      <c r="K121" s="22"/>
    </row>
    <row r="122" spans="1:11" s="23" customFormat="1" ht="15">
      <c r="A122" s="66"/>
      <c r="B122" s="99"/>
      <c r="F122" s="22"/>
      <c r="J122" s="22"/>
      <c r="K122" s="22"/>
    </row>
    <row r="123" spans="1:11" s="23" customFormat="1" ht="15">
      <c r="A123" s="66"/>
      <c r="B123" s="99"/>
      <c r="F123" s="22"/>
      <c r="J123" s="22"/>
      <c r="K123" s="22"/>
    </row>
    <row r="124" spans="1:11" s="23" customFormat="1" ht="15">
      <c r="A124" s="66"/>
      <c r="B124" s="99"/>
      <c r="F124" s="22"/>
      <c r="J124" s="22"/>
      <c r="K124" s="22"/>
    </row>
    <row r="125" spans="1:11" s="23" customFormat="1" ht="15">
      <c r="A125" s="66"/>
      <c r="B125" s="99"/>
      <c r="F125" s="22"/>
      <c r="J125" s="22"/>
      <c r="K125" s="22"/>
    </row>
    <row r="126" spans="1:11" s="23" customFormat="1" ht="15">
      <c r="A126" s="66"/>
      <c r="B126" s="99"/>
      <c r="F126" s="22"/>
      <c r="J126" s="22"/>
      <c r="K126" s="22"/>
    </row>
    <row r="127" spans="1:11" s="23" customFormat="1" ht="15">
      <c r="A127" s="66"/>
      <c r="B127" s="99"/>
      <c r="F127" s="22"/>
      <c r="J127" s="22"/>
      <c r="K127" s="22"/>
    </row>
    <row r="128" spans="1:11" s="23" customFormat="1" ht="15">
      <c r="A128" s="66"/>
      <c r="B128" s="99"/>
      <c r="F128" s="22"/>
      <c r="J128" s="22"/>
      <c r="K128" s="22"/>
    </row>
    <row r="129" spans="1:11" s="23" customFormat="1" ht="15">
      <c r="A129" s="66"/>
      <c r="B129" s="99"/>
      <c r="F129" s="22"/>
      <c r="J129" s="22"/>
      <c r="K129" s="22"/>
    </row>
    <row r="130" spans="1:11" s="23" customFormat="1" ht="15">
      <c r="A130" s="66"/>
      <c r="B130" s="99"/>
      <c r="F130" s="22"/>
      <c r="J130" s="22"/>
      <c r="K130" s="22"/>
    </row>
    <row r="131" spans="1:11" s="23" customFormat="1" ht="15">
      <c r="A131" s="66"/>
      <c r="B131" s="99"/>
      <c r="F131" s="22"/>
      <c r="J131" s="22"/>
      <c r="K131" s="22"/>
    </row>
    <row r="132" spans="1:11" s="23" customFormat="1" ht="15">
      <c r="A132" s="66"/>
      <c r="B132" s="99"/>
      <c r="F132" s="22"/>
      <c r="J132" s="22"/>
      <c r="K132" s="22"/>
    </row>
    <row r="133" spans="1:11" s="23" customFormat="1" ht="15">
      <c r="A133" s="66"/>
      <c r="B133" s="99"/>
      <c r="F133" s="22"/>
      <c r="J133" s="22"/>
      <c r="K133" s="22"/>
    </row>
    <row r="134" spans="1:11" s="23" customFormat="1" ht="15">
      <c r="A134" s="66"/>
      <c r="B134" s="99"/>
      <c r="F134" s="22"/>
      <c r="J134" s="22"/>
      <c r="K134" s="22"/>
    </row>
    <row r="135" spans="1:11" s="23" customFormat="1" ht="15">
      <c r="A135" s="66"/>
      <c r="B135" s="99"/>
      <c r="F135" s="22"/>
      <c r="J135" s="22"/>
      <c r="K135" s="22"/>
    </row>
    <row r="136" spans="1:11" s="23" customFormat="1" ht="15">
      <c r="A136" s="66"/>
      <c r="B136" s="99"/>
      <c r="F136" s="22"/>
      <c r="J136" s="22"/>
      <c r="K136" s="22"/>
    </row>
    <row r="137" spans="1:11" s="23" customFormat="1" ht="15">
      <c r="A137" s="66"/>
      <c r="B137" s="99"/>
      <c r="F137" s="22"/>
      <c r="J137" s="22"/>
      <c r="K137" s="22"/>
    </row>
    <row r="138" spans="1:11" s="23" customFormat="1" ht="15">
      <c r="A138" s="66"/>
      <c r="B138" s="99"/>
      <c r="F138" s="22"/>
      <c r="J138" s="22"/>
      <c r="K138" s="22"/>
    </row>
    <row r="139" spans="1:11" s="23" customFormat="1" ht="15">
      <c r="A139" s="66"/>
      <c r="B139" s="99"/>
      <c r="F139" s="22"/>
      <c r="J139" s="22"/>
      <c r="K139" s="22"/>
    </row>
    <row r="140" spans="1:11" s="23" customFormat="1" ht="15">
      <c r="A140" s="66"/>
      <c r="B140" s="99"/>
      <c r="F140" s="22"/>
      <c r="J140" s="22"/>
      <c r="K140" s="22"/>
    </row>
    <row r="141" spans="1:11" s="23" customFormat="1" ht="15">
      <c r="A141" s="66"/>
      <c r="B141" s="99"/>
      <c r="F141" s="22"/>
      <c r="J141" s="22"/>
      <c r="K141" s="22"/>
    </row>
    <row r="142" spans="1:11" s="23" customFormat="1" ht="15">
      <c r="A142" s="66"/>
      <c r="B142" s="99"/>
      <c r="F142" s="22"/>
      <c r="J142" s="22"/>
      <c r="K142" s="22"/>
    </row>
    <row r="143" spans="1:11" s="23" customFormat="1" ht="15">
      <c r="A143" s="66"/>
      <c r="B143" s="99"/>
      <c r="F143" s="22"/>
      <c r="J143" s="22"/>
      <c r="K143" s="22"/>
    </row>
    <row r="144" spans="1:11" s="23" customFormat="1" ht="15">
      <c r="A144" s="66"/>
      <c r="B144" s="99"/>
      <c r="F144" s="22"/>
      <c r="J144" s="22"/>
      <c r="K144" s="22"/>
    </row>
    <row r="145" spans="1:11" s="23" customFormat="1" ht="15">
      <c r="A145" s="66"/>
      <c r="B145" s="99"/>
      <c r="F145" s="22"/>
      <c r="J145" s="22"/>
      <c r="K145" s="22"/>
    </row>
    <row r="146" spans="1:11" s="23" customFormat="1" ht="15">
      <c r="A146" s="66"/>
      <c r="B146" s="99"/>
      <c r="F146" s="22"/>
      <c r="J146" s="22"/>
      <c r="K146" s="22"/>
    </row>
    <row r="147" spans="1:11" s="23" customFormat="1" ht="15">
      <c r="A147" s="66"/>
      <c r="B147" s="99"/>
      <c r="F147" s="22"/>
      <c r="J147" s="22"/>
      <c r="K147" s="22"/>
    </row>
    <row r="148" spans="1:11" s="23" customFormat="1" ht="15">
      <c r="A148" s="66"/>
      <c r="B148" s="99"/>
      <c r="F148" s="22"/>
      <c r="J148" s="22"/>
      <c r="K148" s="22"/>
    </row>
    <row r="149" spans="1:11" s="23" customFormat="1" ht="15">
      <c r="A149" s="66"/>
      <c r="B149" s="99"/>
      <c r="F149" s="22"/>
      <c r="J149" s="22"/>
      <c r="K149" s="22"/>
    </row>
    <row r="150" spans="1:11" s="23" customFormat="1" ht="15">
      <c r="A150" s="66"/>
      <c r="B150" s="99"/>
      <c r="F150" s="22"/>
      <c r="J150" s="22"/>
      <c r="K150" s="22"/>
    </row>
    <row r="151" spans="1:11" s="23" customFormat="1" ht="15">
      <c r="A151" s="66"/>
      <c r="B151" s="99"/>
      <c r="F151" s="22"/>
      <c r="J151" s="22"/>
      <c r="K151" s="22"/>
    </row>
    <row r="152" spans="1:11" s="23" customFormat="1" ht="15">
      <c r="A152" s="66"/>
      <c r="B152" s="99"/>
      <c r="F152" s="22"/>
      <c r="J152" s="22"/>
      <c r="K152" s="22"/>
    </row>
    <row r="153" spans="1:11" s="23" customFormat="1" ht="15">
      <c r="A153" s="66"/>
      <c r="B153" s="99"/>
      <c r="F153" s="22"/>
      <c r="J153" s="22"/>
      <c r="K153" s="22"/>
    </row>
    <row r="154" spans="1:11" s="23" customFormat="1" ht="15">
      <c r="A154" s="66"/>
      <c r="B154" s="99"/>
      <c r="F154" s="22"/>
      <c r="J154" s="22"/>
      <c r="K154" s="22"/>
    </row>
    <row r="155" spans="1:11" s="23" customFormat="1" ht="15">
      <c r="A155" s="66"/>
      <c r="B155" s="99"/>
      <c r="F155" s="22"/>
      <c r="J155" s="22"/>
      <c r="K155" s="22"/>
    </row>
    <row r="156" spans="1:11" s="23" customFormat="1" ht="15">
      <c r="A156" s="66"/>
      <c r="B156" s="99"/>
      <c r="F156" s="22"/>
      <c r="J156" s="22"/>
      <c r="K156" s="22"/>
    </row>
    <row r="157" spans="1:11" s="23" customFormat="1" ht="15">
      <c r="A157" s="66"/>
      <c r="B157" s="99"/>
      <c r="F157" s="22"/>
      <c r="J157" s="22"/>
      <c r="K157" s="22"/>
    </row>
    <row r="158" spans="1:11" s="23" customFormat="1" ht="15">
      <c r="A158" s="66"/>
      <c r="B158" s="99"/>
      <c r="F158" s="22"/>
      <c r="J158" s="22"/>
      <c r="K158" s="22"/>
    </row>
    <row r="159" spans="1:11" s="23" customFormat="1" ht="15">
      <c r="A159" s="66"/>
      <c r="B159" s="99"/>
      <c r="F159" s="22"/>
      <c r="J159" s="22"/>
      <c r="K159" s="22"/>
    </row>
    <row r="160" spans="1:11" s="23" customFormat="1" ht="15">
      <c r="A160" s="66"/>
      <c r="B160" s="99"/>
      <c r="F160" s="22"/>
      <c r="J160" s="22"/>
      <c r="K160" s="22"/>
    </row>
    <row r="161" spans="1:11" s="23" customFormat="1" ht="15">
      <c r="A161" s="66"/>
      <c r="B161" s="99"/>
      <c r="F161" s="22"/>
      <c r="J161" s="22"/>
      <c r="K161" s="22"/>
    </row>
    <row r="162" spans="1:11" s="23" customFormat="1" ht="15">
      <c r="A162" s="66"/>
      <c r="B162" s="99"/>
      <c r="F162" s="22"/>
      <c r="J162" s="22"/>
      <c r="K162" s="22"/>
    </row>
    <row r="163" spans="1:11" s="23" customFormat="1" ht="15">
      <c r="A163" s="66"/>
      <c r="B163" s="99"/>
      <c r="F163" s="22"/>
      <c r="J163" s="22"/>
      <c r="K163" s="22"/>
    </row>
    <row r="164" spans="1:11" s="23" customFormat="1" ht="15">
      <c r="A164" s="66"/>
      <c r="B164" s="99"/>
      <c r="F164" s="22"/>
      <c r="J164" s="22"/>
      <c r="K164" s="22"/>
    </row>
    <row r="165" spans="1:11" s="23" customFormat="1" ht="15">
      <c r="A165" s="66"/>
      <c r="B165" s="99"/>
      <c r="F165" s="22"/>
      <c r="J165" s="22"/>
      <c r="K165" s="22"/>
    </row>
    <row r="166" spans="1:11" s="23" customFormat="1" ht="15">
      <c r="A166" s="66"/>
      <c r="B166" s="99"/>
      <c r="F166" s="22"/>
      <c r="J166" s="22"/>
      <c r="K166" s="22"/>
    </row>
    <row r="167" spans="1:11" s="23" customFormat="1" ht="15">
      <c r="A167" s="66"/>
      <c r="B167" s="99"/>
      <c r="F167" s="22"/>
      <c r="J167" s="22"/>
      <c r="K167" s="22"/>
    </row>
    <row r="168" spans="1:11" s="23" customFormat="1" ht="15">
      <c r="A168" s="66"/>
      <c r="B168" s="99"/>
      <c r="F168" s="22"/>
      <c r="J168" s="22"/>
      <c r="K168" s="22"/>
    </row>
    <row r="169" spans="1:11" s="23" customFormat="1" ht="15">
      <c r="A169" s="66"/>
      <c r="B169" s="99"/>
      <c r="F169" s="22"/>
      <c r="J169" s="22"/>
      <c r="K169" s="22"/>
    </row>
    <row r="170" spans="1:11" s="23" customFormat="1" ht="15">
      <c r="A170" s="66"/>
      <c r="B170" s="99"/>
      <c r="F170" s="22"/>
      <c r="J170" s="22"/>
      <c r="K170" s="22"/>
    </row>
    <row r="171" spans="1:11" s="23" customFormat="1" ht="15">
      <c r="A171" s="66"/>
      <c r="B171" s="99"/>
      <c r="F171" s="22"/>
      <c r="J171" s="22"/>
      <c r="K171" s="22"/>
    </row>
    <row r="172" spans="1:11" s="23" customFormat="1" ht="15">
      <c r="A172" s="66"/>
      <c r="B172" s="99"/>
      <c r="F172" s="22"/>
      <c r="J172" s="22"/>
      <c r="K172" s="22"/>
    </row>
    <row r="173" spans="1:11" s="23" customFormat="1" ht="15">
      <c r="A173" s="66"/>
      <c r="B173" s="99"/>
      <c r="F173" s="22"/>
      <c r="J173" s="22"/>
      <c r="K173" s="22"/>
    </row>
    <row r="174" spans="1:11" s="23" customFormat="1" ht="15">
      <c r="A174" s="66"/>
      <c r="B174" s="99"/>
      <c r="F174" s="22"/>
      <c r="J174" s="22"/>
      <c r="K174" s="22"/>
    </row>
    <row r="175" spans="1:11" s="23" customFormat="1" ht="15">
      <c r="A175" s="66"/>
      <c r="B175" s="99"/>
      <c r="F175" s="22"/>
      <c r="J175" s="22"/>
      <c r="K175" s="22"/>
    </row>
    <row r="176" spans="1:11" s="23" customFormat="1" ht="15">
      <c r="A176" s="66"/>
      <c r="B176" s="99"/>
      <c r="F176" s="22"/>
      <c r="J176" s="22"/>
      <c r="K176" s="22"/>
    </row>
    <row r="177" spans="1:11" s="23" customFormat="1" ht="15">
      <c r="A177" s="66"/>
      <c r="B177" s="99"/>
      <c r="F177" s="22"/>
      <c r="J177" s="22"/>
      <c r="K177" s="22"/>
    </row>
    <row r="178" spans="1:11" s="23" customFormat="1" ht="15">
      <c r="A178" s="66"/>
      <c r="B178" s="99"/>
      <c r="F178" s="22"/>
      <c r="J178" s="22"/>
      <c r="K178" s="22"/>
    </row>
    <row r="179" spans="1:11" s="23" customFormat="1" ht="15">
      <c r="A179" s="66"/>
      <c r="B179" s="99"/>
      <c r="F179" s="22"/>
      <c r="J179" s="22"/>
      <c r="K179" s="22"/>
    </row>
    <row r="180" spans="1:11" s="23" customFormat="1" ht="15">
      <c r="A180" s="66"/>
      <c r="B180" s="99"/>
      <c r="F180" s="22"/>
      <c r="J180" s="22"/>
      <c r="K180" s="22"/>
    </row>
    <row r="181" spans="1:11" s="23" customFormat="1" ht="15">
      <c r="A181" s="66"/>
      <c r="B181" s="99"/>
      <c r="F181" s="22"/>
      <c r="J181" s="22"/>
      <c r="K181" s="22"/>
    </row>
    <row r="182" spans="1:11" s="23" customFormat="1" ht="15">
      <c r="A182" s="66"/>
      <c r="B182" s="99"/>
      <c r="F182" s="22"/>
      <c r="J182" s="22"/>
      <c r="K182" s="22"/>
    </row>
    <row r="183" spans="1:11" s="23" customFormat="1" ht="15">
      <c r="A183" s="66"/>
      <c r="B183" s="99"/>
      <c r="F183" s="22"/>
      <c r="J183" s="22"/>
      <c r="K183" s="22"/>
    </row>
    <row r="184" spans="1:11" s="23" customFormat="1" ht="15">
      <c r="A184" s="66"/>
      <c r="B184" s="99"/>
      <c r="F184" s="22"/>
      <c r="J184" s="22"/>
      <c r="K184" s="22"/>
    </row>
    <row r="185" spans="1:11" s="23" customFormat="1" ht="15">
      <c r="A185" s="66"/>
      <c r="B185" s="99"/>
      <c r="F185" s="22"/>
      <c r="J185" s="22"/>
      <c r="K185" s="22"/>
    </row>
    <row r="186" spans="1:11" s="23" customFormat="1" ht="15">
      <c r="A186" s="66"/>
      <c r="B186" s="99"/>
      <c r="F186" s="22"/>
      <c r="J186" s="22"/>
      <c r="K186" s="22"/>
    </row>
    <row r="187" spans="1:11" s="23" customFormat="1" ht="15">
      <c r="A187" s="66"/>
      <c r="B187" s="99"/>
      <c r="F187" s="22"/>
      <c r="J187" s="22"/>
      <c r="K187" s="22"/>
    </row>
    <row r="188" spans="1:11" s="23" customFormat="1" ht="15">
      <c r="A188" s="66"/>
      <c r="B188" s="99"/>
      <c r="F188" s="22"/>
      <c r="J188" s="22"/>
      <c r="K188" s="22"/>
    </row>
    <row r="189" spans="1:11" s="23" customFormat="1" ht="15">
      <c r="A189" s="66"/>
      <c r="B189" s="99"/>
      <c r="F189" s="22"/>
      <c r="J189" s="22"/>
      <c r="K189" s="22"/>
    </row>
    <row r="190" spans="1:11" s="23" customFormat="1" ht="15">
      <c r="A190" s="66"/>
      <c r="B190" s="99"/>
      <c r="F190" s="22"/>
      <c r="J190" s="22"/>
      <c r="K190" s="22"/>
    </row>
    <row r="191" spans="1:11" s="23" customFormat="1" ht="15">
      <c r="A191" s="66"/>
      <c r="B191" s="99"/>
      <c r="F191" s="22"/>
      <c r="J191" s="22"/>
      <c r="K191" s="22"/>
    </row>
    <row r="192" spans="1:11" s="23" customFormat="1" ht="15">
      <c r="A192" s="66"/>
      <c r="B192" s="99"/>
      <c r="F192" s="22"/>
      <c r="J192" s="22"/>
      <c r="K192" s="22"/>
    </row>
    <row r="193" spans="1:11" s="23" customFormat="1" ht="15">
      <c r="A193" s="66"/>
      <c r="B193" s="99"/>
      <c r="F193" s="22"/>
      <c r="J193" s="22"/>
      <c r="K193" s="22"/>
    </row>
    <row r="194" spans="1:11" s="23" customFormat="1" ht="15">
      <c r="A194" s="66"/>
      <c r="B194" s="99"/>
      <c r="F194" s="22"/>
      <c r="J194" s="22"/>
      <c r="K194" s="22"/>
    </row>
    <row r="195" spans="1:11" s="23" customFormat="1" ht="15">
      <c r="A195" s="66"/>
      <c r="B195" s="99"/>
      <c r="F195" s="22"/>
      <c r="J195" s="22"/>
      <c r="K195" s="22"/>
    </row>
    <row r="196" spans="1:11" s="23" customFormat="1" ht="15">
      <c r="A196" s="66"/>
      <c r="B196" s="99"/>
      <c r="F196" s="22"/>
      <c r="J196" s="22"/>
      <c r="K196" s="22"/>
    </row>
    <row r="197" spans="1:11" s="23" customFormat="1" ht="15">
      <c r="A197" s="66"/>
      <c r="B197" s="99"/>
      <c r="F197" s="22"/>
      <c r="J197" s="22"/>
      <c r="K197" s="22"/>
    </row>
    <row r="198" spans="1:11" s="23" customFormat="1" ht="15">
      <c r="A198" s="66"/>
      <c r="B198" s="99"/>
      <c r="F198" s="22"/>
      <c r="J198" s="22"/>
      <c r="K198" s="22"/>
    </row>
    <row r="199" spans="1:11" s="23" customFormat="1" ht="15">
      <c r="A199" s="66"/>
      <c r="B199" s="99"/>
      <c r="F199" s="22"/>
      <c r="J199" s="22"/>
      <c r="K199" s="22"/>
    </row>
    <row r="200" spans="1:11" s="23" customFormat="1" ht="15">
      <c r="A200" s="66"/>
      <c r="B200" s="99"/>
      <c r="F200" s="22"/>
      <c r="J200" s="22"/>
      <c r="K200" s="22"/>
    </row>
    <row r="201" spans="1:11" s="23" customFormat="1" ht="15">
      <c r="A201" s="66"/>
      <c r="B201" s="99"/>
      <c r="F201" s="22"/>
      <c r="J201" s="22"/>
      <c r="K201" s="22"/>
    </row>
    <row r="202" spans="1:11" s="23" customFormat="1" ht="15">
      <c r="A202" s="66"/>
      <c r="B202" s="99"/>
      <c r="F202" s="22"/>
      <c r="J202" s="22"/>
      <c r="K202" s="22"/>
    </row>
    <row r="203" spans="1:11" s="23" customFormat="1" ht="15">
      <c r="A203" s="66"/>
      <c r="B203" s="99"/>
      <c r="F203" s="22"/>
      <c r="J203" s="22"/>
      <c r="K203" s="22"/>
    </row>
    <row r="204" spans="1:11" s="23" customFormat="1" ht="15">
      <c r="A204" s="66"/>
      <c r="B204" s="99"/>
      <c r="F204" s="22"/>
      <c r="J204" s="22"/>
      <c r="K204" s="22"/>
    </row>
    <row r="205" spans="1:11" s="23" customFormat="1" ht="15">
      <c r="A205" s="66"/>
      <c r="B205" s="99"/>
      <c r="F205" s="22"/>
      <c r="J205" s="22"/>
      <c r="K205" s="22"/>
    </row>
    <row r="206" spans="1:11" s="23" customFormat="1" ht="15">
      <c r="A206" s="66"/>
      <c r="B206" s="99"/>
      <c r="F206" s="22"/>
      <c r="J206" s="22"/>
      <c r="K206" s="22"/>
    </row>
    <row r="207" spans="1:11" s="23" customFormat="1" ht="15">
      <c r="A207" s="66"/>
      <c r="B207" s="99"/>
      <c r="F207" s="22"/>
      <c r="J207" s="22"/>
      <c r="K207" s="22"/>
    </row>
    <row r="208" spans="1:11" s="23" customFormat="1" ht="15">
      <c r="A208" s="66"/>
      <c r="B208" s="99"/>
      <c r="F208" s="22"/>
      <c r="J208" s="22"/>
      <c r="K208" s="22"/>
    </row>
    <row r="209" spans="1:11" s="23" customFormat="1" ht="15">
      <c r="A209" s="66"/>
      <c r="B209" s="99"/>
      <c r="F209" s="22"/>
      <c r="J209" s="22"/>
      <c r="K209" s="22"/>
    </row>
    <row r="210" spans="1:11" s="23" customFormat="1" ht="15">
      <c r="A210" s="66"/>
      <c r="B210" s="99"/>
      <c r="F210" s="22"/>
      <c r="J210" s="22"/>
      <c r="K210" s="22"/>
    </row>
    <row r="211" spans="1:11" s="23" customFormat="1" ht="15">
      <c r="A211" s="66"/>
      <c r="B211" s="99"/>
      <c r="F211" s="22"/>
      <c r="J211" s="22"/>
      <c r="K211" s="22"/>
    </row>
    <row r="212" spans="1:11" s="23" customFormat="1" ht="15">
      <c r="A212" s="66"/>
      <c r="B212" s="99"/>
      <c r="F212" s="22"/>
      <c r="J212" s="22"/>
      <c r="K212" s="22"/>
    </row>
    <row r="213" spans="1:11" s="23" customFormat="1" ht="15">
      <c r="A213" s="66"/>
      <c r="B213" s="99"/>
      <c r="F213" s="22"/>
      <c r="J213" s="22"/>
      <c r="K213" s="22"/>
    </row>
    <row r="214" spans="1:11" s="23" customFormat="1" ht="15">
      <c r="A214" s="66"/>
      <c r="B214" s="99"/>
      <c r="F214" s="22"/>
      <c r="J214" s="22"/>
      <c r="K214" s="22"/>
    </row>
    <row r="215" spans="1:11" s="23" customFormat="1" ht="15">
      <c r="A215" s="66"/>
      <c r="B215" s="99"/>
      <c r="F215" s="22"/>
      <c r="J215" s="22"/>
      <c r="K215" s="22"/>
    </row>
    <row r="216" spans="1:11" s="23" customFormat="1" ht="15">
      <c r="A216" s="66"/>
      <c r="B216" s="99"/>
      <c r="F216" s="22"/>
      <c r="J216" s="22"/>
      <c r="K216" s="22"/>
    </row>
    <row r="217" spans="1:11" s="23" customFormat="1" ht="15">
      <c r="A217" s="66"/>
      <c r="B217" s="99"/>
      <c r="F217" s="22"/>
      <c r="J217" s="22"/>
      <c r="K217" s="22"/>
    </row>
    <row r="218" spans="1:11" s="23" customFormat="1" ht="15">
      <c r="A218" s="66"/>
      <c r="B218" s="99"/>
      <c r="F218" s="22"/>
      <c r="J218" s="22"/>
      <c r="K218" s="22"/>
    </row>
    <row r="219" spans="1:11" s="23" customFormat="1" ht="15">
      <c r="A219" s="66"/>
      <c r="B219" s="99"/>
      <c r="F219" s="22"/>
      <c r="J219" s="22"/>
      <c r="K219" s="22"/>
    </row>
    <row r="220" spans="1:11" s="23" customFormat="1" ht="15">
      <c r="A220" s="66"/>
      <c r="B220" s="99"/>
      <c r="F220" s="22"/>
      <c r="J220" s="22"/>
      <c r="K220" s="22"/>
    </row>
    <row r="221" spans="1:11" s="23" customFormat="1" ht="15">
      <c r="A221" s="66"/>
      <c r="B221" s="99"/>
      <c r="F221" s="22"/>
      <c r="J221" s="22"/>
      <c r="K221" s="22"/>
    </row>
    <row r="222" spans="1:11" s="23" customFormat="1" ht="15">
      <c r="A222" s="66"/>
      <c r="B222" s="99"/>
      <c r="F222" s="22"/>
      <c r="J222" s="22"/>
      <c r="K222" s="22"/>
    </row>
    <row r="223" spans="1:11" s="23" customFormat="1" ht="15">
      <c r="A223" s="66"/>
      <c r="B223" s="99"/>
      <c r="F223" s="22"/>
      <c r="J223" s="22"/>
      <c r="K223" s="22"/>
    </row>
    <row r="224" spans="1:11" s="23" customFormat="1" ht="15">
      <c r="A224" s="66"/>
      <c r="B224" s="99"/>
      <c r="F224" s="22"/>
      <c r="J224" s="22"/>
      <c r="K224" s="22"/>
    </row>
    <row r="225" spans="1:11" s="23" customFormat="1" ht="15">
      <c r="A225" s="66"/>
      <c r="B225" s="99"/>
      <c r="F225" s="22"/>
      <c r="J225" s="22"/>
      <c r="K225" s="22"/>
    </row>
    <row r="226" spans="1:11" s="23" customFormat="1" ht="15">
      <c r="A226" s="66"/>
      <c r="B226" s="99"/>
      <c r="F226" s="22"/>
      <c r="J226" s="22"/>
      <c r="K226" s="22"/>
    </row>
    <row r="227" spans="1:11" s="23" customFormat="1" ht="15">
      <c r="A227" s="66"/>
      <c r="B227" s="99"/>
      <c r="F227" s="22"/>
      <c r="J227" s="22"/>
      <c r="K227" s="22"/>
    </row>
    <row r="228" spans="1:11" s="23" customFormat="1" ht="15">
      <c r="A228" s="66"/>
      <c r="B228" s="99"/>
      <c r="F228" s="22"/>
      <c r="J228" s="22"/>
      <c r="K228" s="22"/>
    </row>
    <row r="229" spans="1:11" s="23" customFormat="1" ht="15">
      <c r="A229" s="66"/>
      <c r="B229" s="99"/>
      <c r="F229" s="22"/>
      <c r="J229" s="22"/>
      <c r="K229" s="22"/>
    </row>
    <row r="230" spans="1:11" s="23" customFormat="1" ht="15">
      <c r="A230" s="66"/>
      <c r="B230" s="99"/>
      <c r="F230" s="22"/>
      <c r="J230" s="22"/>
      <c r="K230" s="22"/>
    </row>
    <row r="231" spans="1:11" s="23" customFormat="1" ht="15">
      <c r="A231" s="66"/>
      <c r="B231" s="99"/>
      <c r="F231" s="22"/>
      <c r="J231" s="22"/>
      <c r="K231" s="22"/>
    </row>
    <row r="232" spans="1:11" s="23" customFormat="1" ht="15">
      <c r="A232" s="66"/>
      <c r="B232" s="99"/>
      <c r="F232" s="22"/>
      <c r="J232" s="22"/>
      <c r="K232" s="22"/>
    </row>
    <row r="233" spans="1:11" s="23" customFormat="1" ht="15">
      <c r="A233" s="66"/>
      <c r="B233" s="99"/>
      <c r="F233" s="22"/>
      <c r="J233" s="22"/>
      <c r="K233" s="22"/>
    </row>
    <row r="234" spans="1:11" s="23" customFormat="1" ht="15">
      <c r="A234" s="66"/>
      <c r="B234" s="99"/>
      <c r="F234" s="22"/>
      <c r="J234" s="22"/>
      <c r="K234" s="22"/>
    </row>
    <row r="235" spans="1:11" s="23" customFormat="1" ht="15">
      <c r="A235" s="66"/>
      <c r="B235" s="99"/>
      <c r="F235" s="22"/>
      <c r="J235" s="22"/>
      <c r="K235" s="22"/>
    </row>
    <row r="236" spans="1:11" s="23" customFormat="1" ht="15">
      <c r="A236" s="66"/>
      <c r="B236" s="99"/>
      <c r="F236" s="22"/>
      <c r="J236" s="22"/>
      <c r="K236" s="22"/>
    </row>
    <row r="237" spans="1:11" s="23" customFormat="1" ht="15">
      <c r="A237" s="66"/>
      <c r="B237" s="99"/>
      <c r="F237" s="22"/>
      <c r="J237" s="22"/>
      <c r="K237" s="22"/>
    </row>
    <row r="238" spans="1:11" s="23" customFormat="1" ht="15">
      <c r="A238" s="66"/>
      <c r="B238" s="99"/>
      <c r="F238" s="22"/>
      <c r="J238" s="22"/>
      <c r="K238" s="22"/>
    </row>
    <row r="239" spans="1:11" s="23" customFormat="1" ht="15">
      <c r="A239" s="66"/>
      <c r="B239" s="99"/>
      <c r="F239" s="22"/>
      <c r="J239" s="22"/>
      <c r="K239" s="22"/>
    </row>
    <row r="240" spans="1:11" s="23" customFormat="1" ht="15">
      <c r="A240" s="66"/>
      <c r="B240" s="99"/>
      <c r="F240" s="22"/>
      <c r="J240" s="22"/>
      <c r="K240" s="22"/>
    </row>
    <row r="241" spans="1:11" s="23" customFormat="1" ht="15">
      <c r="A241" s="66"/>
      <c r="B241" s="99"/>
      <c r="F241" s="22"/>
      <c r="J241" s="22"/>
      <c r="K241" s="22"/>
    </row>
    <row r="242" spans="1:11" s="23" customFormat="1" ht="15">
      <c r="A242" s="66"/>
      <c r="B242" s="99"/>
      <c r="F242" s="22"/>
      <c r="J242" s="22"/>
      <c r="K242" s="22"/>
    </row>
    <row r="243" spans="1:11" s="23" customFormat="1" ht="15">
      <c r="A243" s="66"/>
      <c r="B243" s="99"/>
      <c r="F243" s="22"/>
      <c r="J243" s="22"/>
      <c r="K243" s="22"/>
    </row>
    <row r="244" spans="1:11" s="23" customFormat="1" ht="15">
      <c r="A244" s="66"/>
      <c r="B244" s="99"/>
      <c r="F244" s="22"/>
      <c r="J244" s="22"/>
      <c r="K244" s="22"/>
    </row>
    <row r="245" spans="1:11" s="23" customFormat="1" ht="15">
      <c r="A245" s="66"/>
      <c r="B245" s="99"/>
      <c r="F245" s="22"/>
      <c r="J245" s="22"/>
      <c r="K245" s="22"/>
    </row>
    <row r="246" spans="1:11" s="23" customFormat="1" ht="15">
      <c r="A246" s="66"/>
      <c r="B246" s="99"/>
      <c r="F246" s="22"/>
      <c r="J246" s="22"/>
      <c r="K246" s="22"/>
    </row>
    <row r="247" spans="1:11" s="23" customFormat="1" ht="15">
      <c r="A247" s="66"/>
      <c r="B247" s="99"/>
      <c r="F247" s="22"/>
      <c r="J247" s="22"/>
      <c r="K247" s="22"/>
    </row>
    <row r="248" spans="1:11" s="23" customFormat="1" ht="15">
      <c r="A248" s="66"/>
      <c r="B248" s="99"/>
      <c r="F248" s="22"/>
      <c r="J248" s="22"/>
      <c r="K248" s="22"/>
    </row>
    <row r="249" spans="1:11" s="23" customFormat="1" ht="15">
      <c r="A249" s="66"/>
      <c r="B249" s="99"/>
      <c r="F249" s="22"/>
      <c r="J249" s="22"/>
      <c r="K249" s="22"/>
    </row>
    <row r="250" spans="1:11" s="23" customFormat="1" ht="15">
      <c r="A250" s="66"/>
      <c r="B250" s="99"/>
      <c r="F250" s="22"/>
      <c r="J250" s="22"/>
      <c r="K250" s="22"/>
    </row>
    <row r="251" spans="1:11" s="23" customFormat="1" ht="15">
      <c r="A251" s="66"/>
      <c r="B251" s="99"/>
      <c r="F251" s="22"/>
      <c r="J251" s="22"/>
      <c r="K251" s="22"/>
    </row>
    <row r="252" spans="1:11" s="23" customFormat="1" ht="15">
      <c r="A252" s="66"/>
      <c r="B252" s="99"/>
      <c r="F252" s="22"/>
      <c r="J252" s="22"/>
      <c r="K252" s="22"/>
    </row>
    <row r="253" spans="1:11" s="23" customFormat="1" ht="15">
      <c r="A253" s="66"/>
      <c r="B253" s="99"/>
      <c r="F253" s="22"/>
      <c r="J253" s="22"/>
      <c r="K253" s="22"/>
    </row>
    <row r="254" spans="1:11" s="23" customFormat="1" ht="15">
      <c r="A254" s="66"/>
      <c r="B254" s="99"/>
      <c r="F254" s="22"/>
      <c r="J254" s="22"/>
      <c r="K254" s="22"/>
    </row>
    <row r="255" spans="1:11" s="23" customFormat="1" ht="15">
      <c r="A255" s="66"/>
      <c r="B255" s="99"/>
      <c r="F255" s="22"/>
      <c r="J255" s="22"/>
      <c r="K255" s="22"/>
    </row>
    <row r="256" spans="1:11" s="23" customFormat="1" ht="15">
      <c r="A256" s="66"/>
      <c r="B256" s="99"/>
      <c r="F256" s="22"/>
      <c r="J256" s="22"/>
      <c r="K256" s="22"/>
    </row>
    <row r="257" spans="1:11" s="23" customFormat="1" ht="15">
      <c r="A257" s="66"/>
      <c r="B257" s="99"/>
      <c r="F257" s="22"/>
      <c r="J257" s="22"/>
      <c r="K257" s="22"/>
    </row>
    <row r="258" spans="1:11" s="23" customFormat="1" ht="15">
      <c r="A258" s="66"/>
      <c r="B258" s="99"/>
      <c r="F258" s="22"/>
      <c r="J258" s="22"/>
      <c r="K258" s="22"/>
    </row>
    <row r="259" spans="1:11" s="23" customFormat="1" ht="15">
      <c r="A259" s="66"/>
      <c r="B259" s="99"/>
      <c r="F259" s="22"/>
      <c r="J259" s="22"/>
      <c r="K259" s="22"/>
    </row>
    <row r="260" spans="1:11" s="23" customFormat="1" ht="15">
      <c r="A260" s="66"/>
      <c r="B260" s="99"/>
      <c r="F260" s="22"/>
      <c r="J260" s="22"/>
      <c r="K260" s="22"/>
    </row>
    <row r="261" spans="1:11" s="23" customFormat="1" ht="15">
      <c r="A261" s="66"/>
      <c r="B261" s="99"/>
      <c r="F261" s="22"/>
      <c r="J261" s="22"/>
      <c r="K261" s="22"/>
    </row>
    <row r="262" spans="1:11" s="23" customFormat="1" ht="15">
      <c r="A262" s="66"/>
      <c r="B262" s="99"/>
      <c r="F262" s="22"/>
      <c r="J262" s="22"/>
      <c r="K262" s="22"/>
    </row>
    <row r="263" spans="1:11" s="23" customFormat="1" ht="15">
      <c r="A263" s="66"/>
      <c r="B263" s="99"/>
      <c r="F263" s="22"/>
      <c r="J263" s="22"/>
      <c r="K263" s="22"/>
    </row>
    <row r="264" spans="1:11" s="23" customFormat="1" ht="15">
      <c r="A264" s="66"/>
      <c r="B264" s="99"/>
      <c r="F264" s="22"/>
      <c r="J264" s="22"/>
      <c r="K264" s="22"/>
    </row>
    <row r="265" spans="1:11" s="23" customFormat="1" ht="15">
      <c r="A265" s="66"/>
      <c r="B265" s="99"/>
      <c r="F265" s="22"/>
      <c r="J265" s="22"/>
      <c r="K265" s="22"/>
    </row>
    <row r="266" spans="1:11" s="23" customFormat="1" ht="15">
      <c r="A266" s="66"/>
      <c r="B266" s="99"/>
      <c r="F266" s="22"/>
      <c r="J266" s="22"/>
      <c r="K266" s="22"/>
    </row>
    <row r="267" spans="1:11" s="23" customFormat="1" ht="15">
      <c r="A267" s="66"/>
      <c r="B267" s="99"/>
      <c r="F267" s="22"/>
      <c r="J267" s="22"/>
      <c r="K267" s="22"/>
    </row>
    <row r="268" spans="1:11" s="23" customFormat="1" ht="15">
      <c r="A268" s="66"/>
      <c r="B268" s="99"/>
      <c r="F268" s="22"/>
      <c r="J268" s="22"/>
      <c r="K268" s="22"/>
    </row>
    <row r="269" spans="1:11" s="23" customFormat="1" ht="15">
      <c r="A269" s="66"/>
      <c r="B269" s="99"/>
      <c r="F269" s="22"/>
      <c r="J269" s="22"/>
      <c r="K269" s="22"/>
    </row>
    <row r="270" spans="1:11" s="23" customFormat="1" ht="15">
      <c r="A270" s="66"/>
      <c r="B270" s="99"/>
      <c r="F270" s="22"/>
      <c r="J270" s="22"/>
      <c r="K270" s="22"/>
    </row>
    <row r="271" spans="1:11" s="23" customFormat="1" ht="15">
      <c r="A271" s="66"/>
      <c r="B271" s="99"/>
      <c r="F271" s="22"/>
      <c r="J271" s="22"/>
      <c r="K271" s="22"/>
    </row>
    <row r="272" spans="1:11" s="23" customFormat="1" ht="15">
      <c r="A272" s="66"/>
      <c r="B272" s="99"/>
      <c r="F272" s="22"/>
      <c r="J272" s="22"/>
      <c r="K272" s="22"/>
    </row>
    <row r="273" spans="1:11" s="23" customFormat="1" ht="15">
      <c r="A273" s="66"/>
      <c r="B273" s="99"/>
      <c r="F273" s="22"/>
      <c r="J273" s="22"/>
      <c r="K273" s="22"/>
    </row>
    <row r="274" spans="1:11" s="23" customFormat="1" ht="15">
      <c r="A274" s="66"/>
      <c r="B274" s="99"/>
      <c r="F274" s="22"/>
      <c r="J274" s="22"/>
      <c r="K274" s="22"/>
    </row>
    <row r="275" spans="1:11" s="23" customFormat="1" ht="15">
      <c r="A275" s="66"/>
      <c r="B275" s="99"/>
      <c r="F275" s="22"/>
      <c r="J275" s="22"/>
      <c r="K275" s="22"/>
    </row>
    <row r="276" spans="1:11" s="23" customFormat="1" ht="15">
      <c r="A276" s="66"/>
      <c r="B276" s="99"/>
      <c r="F276" s="22"/>
      <c r="J276" s="22"/>
      <c r="K276" s="22"/>
    </row>
    <row r="277" spans="1:11" s="23" customFormat="1" ht="15">
      <c r="A277" s="66"/>
      <c r="B277" s="99"/>
      <c r="F277" s="22"/>
      <c r="J277" s="22"/>
      <c r="K277" s="22"/>
    </row>
    <row r="278" spans="1:11" s="23" customFormat="1" ht="15">
      <c r="A278" s="66"/>
      <c r="B278" s="99"/>
      <c r="F278" s="22"/>
      <c r="J278" s="22"/>
      <c r="K278" s="22"/>
    </row>
    <row r="279" spans="1:11" s="23" customFormat="1" ht="15">
      <c r="A279" s="66"/>
      <c r="B279" s="99"/>
      <c r="F279" s="22"/>
      <c r="J279" s="22"/>
      <c r="K279" s="22"/>
    </row>
    <row r="280" spans="1:11" s="23" customFormat="1" ht="15">
      <c r="A280" s="66"/>
      <c r="B280" s="99"/>
      <c r="F280" s="22"/>
      <c r="J280" s="22"/>
      <c r="K280" s="22"/>
    </row>
    <row r="281" spans="1:11" s="23" customFormat="1" ht="15">
      <c r="A281" s="66"/>
      <c r="B281" s="99"/>
      <c r="F281" s="22"/>
      <c r="J281" s="22"/>
      <c r="K281" s="22"/>
    </row>
    <row r="282" spans="1:11" s="23" customFormat="1" ht="15">
      <c r="A282" s="66"/>
      <c r="B282" s="99"/>
      <c r="F282" s="22"/>
      <c r="J282" s="22"/>
      <c r="K282" s="22"/>
    </row>
    <row r="283" spans="1:11" s="23" customFormat="1" ht="15">
      <c r="A283" s="66"/>
      <c r="B283" s="99"/>
      <c r="F283" s="22"/>
      <c r="J283" s="22"/>
      <c r="K283" s="22"/>
    </row>
    <row r="284" spans="1:11" s="23" customFormat="1" ht="15">
      <c r="A284" s="66"/>
      <c r="B284" s="99"/>
      <c r="F284" s="22"/>
      <c r="J284" s="22"/>
      <c r="K284" s="22"/>
    </row>
    <row r="285" spans="1:11" s="23" customFormat="1" ht="15">
      <c r="A285" s="66"/>
      <c r="B285" s="99"/>
      <c r="F285" s="22"/>
      <c r="J285" s="22"/>
      <c r="K285" s="22"/>
    </row>
    <row r="286" spans="1:11" s="23" customFormat="1" ht="15">
      <c r="A286" s="66"/>
      <c r="B286" s="99"/>
      <c r="F286" s="22"/>
      <c r="J286" s="22"/>
      <c r="K286" s="22"/>
    </row>
    <row r="287" spans="1:11" s="23" customFormat="1" ht="15">
      <c r="A287" s="66"/>
      <c r="B287" s="99"/>
      <c r="F287" s="22"/>
      <c r="J287" s="22"/>
      <c r="K287" s="22"/>
    </row>
    <row r="288" spans="1:11" s="23" customFormat="1" ht="15">
      <c r="A288" s="66"/>
      <c r="B288" s="99"/>
      <c r="F288" s="22"/>
      <c r="J288" s="22"/>
      <c r="K288" s="22"/>
    </row>
    <row r="289" spans="1:11" s="23" customFormat="1" ht="15">
      <c r="A289" s="66"/>
      <c r="B289" s="99"/>
      <c r="F289" s="22"/>
      <c r="J289" s="22"/>
      <c r="K289" s="22"/>
    </row>
    <row r="290" spans="1:11" s="23" customFormat="1" ht="15">
      <c r="A290" s="66"/>
      <c r="B290" s="99"/>
      <c r="F290" s="22"/>
      <c r="J290" s="22"/>
      <c r="K290" s="22"/>
    </row>
    <row r="291" spans="1:11" s="23" customFormat="1" ht="15">
      <c r="A291" s="66"/>
      <c r="B291" s="99"/>
      <c r="F291" s="22"/>
      <c r="J291" s="22"/>
      <c r="K291" s="22"/>
    </row>
    <row r="292" spans="1:11" s="23" customFormat="1" ht="15">
      <c r="A292" s="66"/>
      <c r="B292" s="99"/>
      <c r="F292" s="22"/>
      <c r="J292" s="22"/>
      <c r="K292" s="22"/>
    </row>
    <row r="293" spans="1:11" s="23" customFormat="1" ht="15">
      <c r="A293" s="66"/>
      <c r="B293" s="99"/>
      <c r="F293" s="22"/>
      <c r="J293" s="22"/>
      <c r="K293" s="22"/>
    </row>
    <row r="294" spans="1:11" s="23" customFormat="1" ht="15">
      <c r="A294" s="66"/>
      <c r="B294" s="99"/>
      <c r="F294" s="22"/>
      <c r="J294" s="22"/>
      <c r="K294" s="22"/>
    </row>
    <row r="295" spans="1:11" s="23" customFormat="1" ht="15">
      <c r="A295" s="66"/>
      <c r="B295" s="99"/>
      <c r="F295" s="22"/>
      <c r="J295" s="22"/>
      <c r="K295" s="22"/>
    </row>
    <row r="296" spans="1:11" s="23" customFormat="1" ht="15">
      <c r="A296" s="66"/>
      <c r="B296" s="99"/>
      <c r="F296" s="22"/>
      <c r="J296" s="22"/>
      <c r="K296" s="22"/>
    </row>
    <row r="297" spans="1:11" s="23" customFormat="1" ht="15">
      <c r="A297" s="66"/>
      <c r="B297" s="99"/>
      <c r="F297" s="22"/>
      <c r="J297" s="22"/>
      <c r="K297" s="22"/>
    </row>
    <row r="298" spans="1:11" s="23" customFormat="1" ht="15">
      <c r="A298" s="66"/>
      <c r="B298" s="99"/>
      <c r="F298" s="22"/>
      <c r="J298" s="22"/>
      <c r="K298" s="22"/>
    </row>
    <row r="299" spans="1:11" s="23" customFormat="1" ht="15">
      <c r="A299" s="66"/>
      <c r="B299" s="99"/>
      <c r="F299" s="22"/>
      <c r="J299" s="22"/>
      <c r="K299" s="22"/>
    </row>
    <row r="300" spans="1:11" s="23" customFormat="1" ht="15">
      <c r="A300" s="66"/>
      <c r="B300" s="99"/>
      <c r="F300" s="22"/>
      <c r="J300" s="22"/>
      <c r="K300" s="22"/>
    </row>
    <row r="301" spans="1:11" s="23" customFormat="1" ht="15">
      <c r="A301" s="66"/>
      <c r="B301" s="99"/>
      <c r="F301" s="22"/>
      <c r="J301" s="22"/>
      <c r="K301" s="22"/>
    </row>
    <row r="302" spans="1:11" s="23" customFormat="1" ht="15">
      <c r="A302" s="66"/>
      <c r="B302" s="99"/>
      <c r="F302" s="22"/>
      <c r="J302" s="22"/>
      <c r="K302" s="22"/>
    </row>
    <row r="303" spans="1:11" s="23" customFormat="1" ht="15">
      <c r="A303" s="66"/>
      <c r="B303" s="99"/>
      <c r="F303" s="22"/>
      <c r="J303" s="22"/>
      <c r="K303" s="22"/>
    </row>
    <row r="304" spans="1:11" s="23" customFormat="1" ht="15">
      <c r="A304" s="66"/>
      <c r="B304" s="99"/>
      <c r="F304" s="22"/>
      <c r="J304" s="22"/>
      <c r="K304" s="22"/>
    </row>
    <row r="305" spans="1:11" s="23" customFormat="1" ht="15">
      <c r="A305" s="66"/>
      <c r="B305" s="99"/>
      <c r="F305" s="22"/>
      <c r="J305" s="22"/>
      <c r="K305" s="22"/>
    </row>
    <row r="306" spans="1:11" s="23" customFormat="1" ht="15">
      <c r="A306" s="66"/>
      <c r="B306" s="99"/>
      <c r="F306" s="22"/>
      <c r="J306" s="22"/>
      <c r="K306" s="22"/>
    </row>
    <row r="307" spans="1:11" s="23" customFormat="1" ht="15">
      <c r="A307" s="66"/>
      <c r="B307" s="99"/>
      <c r="F307" s="22"/>
      <c r="J307" s="22"/>
      <c r="K307" s="22"/>
    </row>
    <row r="308" spans="1:11" s="23" customFormat="1" ht="15">
      <c r="A308" s="66"/>
      <c r="B308" s="99"/>
      <c r="F308" s="22"/>
      <c r="J308" s="22"/>
      <c r="K308" s="22"/>
    </row>
    <row r="309" spans="1:11" s="23" customFormat="1" ht="15">
      <c r="A309" s="66"/>
      <c r="B309" s="99"/>
      <c r="F309" s="22"/>
      <c r="J309" s="22"/>
      <c r="K309" s="22"/>
    </row>
    <row r="310" spans="1:11" s="23" customFormat="1" ht="15">
      <c r="A310" s="66"/>
      <c r="B310" s="99"/>
      <c r="F310" s="22"/>
      <c r="J310" s="22"/>
      <c r="K310" s="22"/>
    </row>
    <row r="311" spans="1:11" s="23" customFormat="1" ht="15">
      <c r="A311" s="66"/>
      <c r="B311" s="99"/>
      <c r="F311" s="22"/>
      <c r="J311" s="22"/>
      <c r="K311" s="22"/>
    </row>
    <row r="312" spans="1:11" s="23" customFormat="1" ht="15">
      <c r="A312" s="66"/>
      <c r="B312" s="99"/>
      <c r="F312" s="22"/>
      <c r="J312" s="22"/>
      <c r="K312" s="22"/>
    </row>
    <row r="313" spans="1:11" s="23" customFormat="1" ht="15">
      <c r="A313" s="66"/>
      <c r="B313" s="99"/>
      <c r="F313" s="22"/>
      <c r="J313" s="22"/>
      <c r="K313" s="22"/>
    </row>
    <row r="314" spans="1:11" s="23" customFormat="1" ht="15">
      <c r="A314" s="66"/>
      <c r="B314" s="99"/>
      <c r="F314" s="22"/>
      <c r="J314" s="22"/>
      <c r="K314" s="22"/>
    </row>
    <row r="315" spans="1:11" s="23" customFormat="1" ht="15">
      <c r="A315" s="66"/>
      <c r="B315" s="99"/>
      <c r="F315" s="22"/>
      <c r="J315" s="22"/>
      <c r="K315" s="22"/>
    </row>
    <row r="316" spans="1:11" s="23" customFormat="1" ht="15">
      <c r="A316" s="66"/>
      <c r="B316" s="99"/>
      <c r="F316" s="22"/>
      <c r="J316" s="22"/>
      <c r="K316" s="22"/>
    </row>
    <row r="317" spans="1:11" s="23" customFormat="1" ht="15">
      <c r="A317" s="66"/>
      <c r="B317" s="99"/>
      <c r="F317" s="22"/>
      <c r="J317" s="22"/>
      <c r="K317" s="22"/>
    </row>
    <row r="318" spans="1:11" s="23" customFormat="1" ht="15">
      <c r="A318" s="66"/>
      <c r="B318" s="99"/>
      <c r="F318" s="22"/>
      <c r="J318" s="22"/>
      <c r="K318" s="22"/>
    </row>
    <row r="319" spans="1:11" s="23" customFormat="1" ht="15">
      <c r="A319" s="66"/>
      <c r="B319" s="99"/>
      <c r="F319" s="22"/>
      <c r="J319" s="22"/>
      <c r="K319" s="22"/>
    </row>
    <row r="320" spans="1:11" s="23" customFormat="1" ht="15">
      <c r="A320" s="66"/>
      <c r="B320" s="99"/>
      <c r="F320" s="22"/>
      <c r="J320" s="22"/>
      <c r="K320" s="22"/>
    </row>
    <row r="321" spans="1:11" s="23" customFormat="1" ht="15">
      <c r="A321" s="66"/>
      <c r="B321" s="99"/>
      <c r="F321" s="22"/>
      <c r="J321" s="22"/>
      <c r="K321" s="22"/>
    </row>
    <row r="322" spans="1:11" s="23" customFormat="1" ht="15">
      <c r="A322" s="66"/>
      <c r="B322" s="99"/>
      <c r="F322" s="22"/>
      <c r="J322" s="22"/>
      <c r="K322" s="22"/>
    </row>
    <row r="323" spans="1:11" s="23" customFormat="1" ht="15">
      <c r="A323" s="66"/>
      <c r="B323" s="99"/>
      <c r="F323" s="22"/>
      <c r="J323" s="22"/>
      <c r="K323" s="22"/>
    </row>
    <row r="324" spans="1:11" s="23" customFormat="1" ht="15">
      <c r="A324" s="66"/>
      <c r="B324" s="99"/>
      <c r="F324" s="22"/>
      <c r="J324" s="22"/>
      <c r="K324" s="22"/>
    </row>
    <row r="325" spans="1:11" s="23" customFormat="1" ht="15">
      <c r="A325" s="66"/>
      <c r="B325" s="99"/>
      <c r="F325" s="22"/>
      <c r="J325" s="22"/>
      <c r="K325" s="22"/>
    </row>
    <row r="326" spans="1:11" s="23" customFormat="1" ht="15">
      <c r="A326" s="66"/>
      <c r="B326" s="99"/>
      <c r="F326" s="22"/>
      <c r="J326" s="22"/>
      <c r="K326" s="22"/>
    </row>
    <row r="327" spans="1:11" s="23" customFormat="1" ht="15">
      <c r="A327" s="66"/>
      <c r="B327" s="99"/>
      <c r="F327" s="22"/>
      <c r="J327" s="22"/>
      <c r="K327" s="22"/>
    </row>
    <row r="328" spans="1:11" s="23" customFormat="1" ht="15">
      <c r="A328" s="66"/>
      <c r="B328" s="99"/>
      <c r="F328" s="22"/>
      <c r="J328" s="22"/>
      <c r="K328" s="22"/>
    </row>
    <row r="329" spans="1:11" s="23" customFormat="1" ht="15">
      <c r="A329" s="66"/>
      <c r="B329" s="99"/>
      <c r="F329" s="22"/>
      <c r="J329" s="22"/>
      <c r="K329" s="22"/>
    </row>
    <row r="330" spans="1:11" s="23" customFormat="1" ht="15">
      <c r="A330" s="66"/>
      <c r="B330" s="99"/>
      <c r="F330" s="22"/>
      <c r="J330" s="22"/>
      <c r="K330" s="22"/>
    </row>
    <row r="331" spans="1:11" s="23" customFormat="1" ht="15">
      <c r="A331" s="66"/>
      <c r="B331" s="99"/>
      <c r="F331" s="22"/>
      <c r="J331" s="22"/>
      <c r="K331" s="22"/>
    </row>
    <row r="332" spans="1:11" s="23" customFormat="1" ht="15">
      <c r="A332" s="66"/>
      <c r="B332" s="99"/>
      <c r="F332" s="22"/>
      <c r="J332" s="22"/>
      <c r="K332" s="22"/>
    </row>
    <row r="333" spans="1:11" s="23" customFormat="1" ht="15">
      <c r="A333" s="66"/>
      <c r="B333" s="99"/>
      <c r="F333" s="22"/>
      <c r="J333" s="22"/>
      <c r="K333" s="22"/>
    </row>
    <row r="334" spans="1:11" s="23" customFormat="1" ht="15">
      <c r="A334" s="66"/>
      <c r="B334" s="99"/>
      <c r="F334" s="22"/>
      <c r="J334" s="22"/>
      <c r="K334" s="22"/>
    </row>
    <row r="335" spans="1:11" s="23" customFormat="1" ht="15">
      <c r="A335" s="66"/>
      <c r="B335" s="99"/>
      <c r="F335" s="22"/>
      <c r="J335" s="22"/>
      <c r="K335" s="22"/>
    </row>
    <row r="336" spans="1:11" s="23" customFormat="1" ht="15">
      <c r="A336" s="66"/>
      <c r="B336" s="99"/>
      <c r="F336" s="22"/>
      <c r="J336" s="22"/>
      <c r="K336" s="22"/>
    </row>
    <row r="337" spans="1:11" s="23" customFormat="1" ht="15">
      <c r="A337" s="66"/>
      <c r="B337" s="99"/>
      <c r="F337" s="22"/>
      <c r="J337" s="22"/>
      <c r="K337" s="22"/>
    </row>
    <row r="338" spans="1:11" s="23" customFormat="1" ht="15">
      <c r="A338" s="66"/>
      <c r="B338" s="99"/>
      <c r="F338" s="22"/>
      <c r="J338" s="22"/>
      <c r="K338" s="22"/>
    </row>
    <row r="339" spans="1:11" s="23" customFormat="1" ht="15">
      <c r="A339" s="66"/>
      <c r="B339" s="99"/>
      <c r="F339" s="22"/>
      <c r="J339" s="22"/>
      <c r="K339" s="22"/>
    </row>
    <row r="340" spans="1:11" s="23" customFormat="1" ht="15">
      <c r="A340" s="66"/>
      <c r="B340" s="99"/>
      <c r="F340" s="22"/>
      <c r="J340" s="22"/>
      <c r="K340" s="22"/>
    </row>
    <row r="341" spans="1:11" s="23" customFormat="1" ht="15">
      <c r="A341" s="66"/>
      <c r="B341" s="99"/>
      <c r="F341" s="22"/>
      <c r="J341" s="22"/>
      <c r="K341" s="22"/>
    </row>
    <row r="342" spans="1:11" s="23" customFormat="1" ht="15">
      <c r="A342" s="66"/>
      <c r="B342" s="99"/>
      <c r="F342" s="22"/>
      <c r="J342" s="22"/>
      <c r="K342" s="22"/>
    </row>
    <row r="343" spans="1:11" s="23" customFormat="1" ht="15">
      <c r="A343" s="66"/>
      <c r="B343" s="99"/>
      <c r="F343" s="22"/>
      <c r="J343" s="22"/>
      <c r="K343" s="22"/>
    </row>
    <row r="344" spans="1:11" s="23" customFormat="1" ht="15">
      <c r="A344" s="66"/>
      <c r="B344" s="99"/>
      <c r="F344" s="22"/>
      <c r="J344" s="22"/>
      <c r="K344" s="22"/>
    </row>
    <row r="345" spans="1:11" s="23" customFormat="1" ht="15">
      <c r="A345" s="66"/>
      <c r="B345" s="99"/>
      <c r="F345" s="22"/>
      <c r="J345" s="22"/>
      <c r="K345" s="22"/>
    </row>
    <row r="346" spans="1:11" s="23" customFormat="1" ht="15">
      <c r="A346" s="66"/>
      <c r="B346" s="99"/>
      <c r="F346" s="22"/>
      <c r="J346" s="22"/>
      <c r="K346" s="22"/>
    </row>
    <row r="347" spans="1:11" s="23" customFormat="1" ht="15">
      <c r="A347" s="66"/>
      <c r="B347" s="99"/>
      <c r="F347" s="22"/>
      <c r="J347" s="22"/>
      <c r="K347" s="22"/>
    </row>
    <row r="348" spans="1:11" s="23" customFormat="1" ht="15">
      <c r="A348" s="66"/>
      <c r="B348" s="99"/>
      <c r="F348" s="22"/>
      <c r="J348" s="22"/>
      <c r="K348" s="22"/>
    </row>
    <row r="349" spans="1:11" s="23" customFormat="1" ht="15">
      <c r="A349" s="66"/>
      <c r="B349" s="99"/>
      <c r="F349" s="22"/>
      <c r="J349" s="22"/>
      <c r="K349" s="22"/>
    </row>
    <row r="350" spans="1:11" s="23" customFormat="1" ht="15">
      <c r="A350" s="66"/>
      <c r="B350" s="99"/>
      <c r="F350" s="22"/>
      <c r="J350" s="22"/>
      <c r="K350" s="22"/>
    </row>
    <row r="351" spans="1:11" s="23" customFormat="1" ht="15">
      <c r="A351" s="66"/>
      <c r="B351" s="99"/>
      <c r="F351" s="22"/>
      <c r="J351" s="22"/>
      <c r="K351" s="22"/>
    </row>
    <row r="352" spans="1:11" s="23" customFormat="1" ht="15">
      <c r="A352" s="66"/>
      <c r="B352" s="99"/>
      <c r="F352" s="22"/>
      <c r="J352" s="22"/>
      <c r="K352" s="22"/>
    </row>
    <row r="353" spans="1:11" s="23" customFormat="1" ht="15">
      <c r="A353" s="66"/>
      <c r="B353" s="99"/>
      <c r="F353" s="22"/>
      <c r="J353" s="22"/>
      <c r="K353" s="22"/>
    </row>
    <row r="354" spans="1:11" s="23" customFormat="1" ht="15">
      <c r="A354" s="66"/>
      <c r="B354" s="99"/>
      <c r="F354" s="22"/>
      <c r="J354" s="22"/>
      <c r="K354" s="22"/>
    </row>
    <row r="355" spans="1:11" s="23" customFormat="1" ht="15">
      <c r="A355" s="66"/>
      <c r="B355" s="99"/>
      <c r="F355" s="22"/>
      <c r="J355" s="22"/>
      <c r="K355" s="22"/>
    </row>
    <row r="356" spans="1:11" s="23" customFormat="1" ht="15">
      <c r="A356" s="66"/>
      <c r="B356" s="99"/>
      <c r="F356" s="22"/>
      <c r="J356" s="22"/>
      <c r="K356" s="22"/>
    </row>
    <row r="357" spans="1:11" s="23" customFormat="1" ht="15">
      <c r="A357" s="66"/>
      <c r="B357" s="99"/>
      <c r="F357" s="22"/>
      <c r="J357" s="22"/>
      <c r="K357" s="22"/>
    </row>
    <row r="358" spans="1:11" s="23" customFormat="1" ht="15">
      <c r="A358" s="66"/>
      <c r="B358" s="99"/>
      <c r="F358" s="22"/>
      <c r="J358" s="22"/>
      <c r="K358" s="22"/>
    </row>
    <row r="359" spans="1:11" s="23" customFormat="1" ht="15">
      <c r="A359" s="66"/>
      <c r="B359" s="99"/>
      <c r="F359" s="22"/>
      <c r="J359" s="22"/>
      <c r="K359" s="22"/>
    </row>
    <row r="360" spans="1:11" s="23" customFormat="1" ht="15">
      <c r="A360" s="66"/>
      <c r="B360" s="99"/>
      <c r="F360" s="22"/>
      <c r="J360" s="22"/>
      <c r="K360" s="22"/>
    </row>
    <row r="361" spans="1:11" s="23" customFormat="1" ht="15">
      <c r="A361" s="66"/>
      <c r="B361" s="99"/>
      <c r="F361" s="22"/>
      <c r="J361" s="22"/>
      <c r="K361" s="22"/>
    </row>
    <row r="362" spans="1:11" s="23" customFormat="1" ht="15">
      <c r="A362" s="66"/>
      <c r="B362" s="99"/>
      <c r="F362" s="22"/>
      <c r="J362" s="22"/>
      <c r="K362" s="22"/>
    </row>
    <row r="363" spans="1:11" s="23" customFormat="1" ht="15">
      <c r="A363" s="66"/>
      <c r="B363" s="99"/>
      <c r="F363" s="22"/>
      <c r="J363" s="22"/>
      <c r="K363" s="22"/>
    </row>
    <row r="364" spans="1:11" s="23" customFormat="1" ht="15">
      <c r="A364" s="66"/>
      <c r="B364" s="99"/>
      <c r="F364" s="22"/>
      <c r="J364" s="22"/>
      <c r="K364" s="22"/>
    </row>
    <row r="365" spans="1:11" s="23" customFormat="1" ht="15">
      <c r="A365" s="66"/>
      <c r="B365" s="99"/>
      <c r="F365" s="22"/>
      <c r="J365" s="22"/>
      <c r="K365" s="22"/>
    </row>
    <row r="366" spans="1:11" s="23" customFormat="1" ht="15">
      <c r="A366" s="66"/>
      <c r="B366" s="99"/>
      <c r="F366" s="22"/>
      <c r="J366" s="22"/>
      <c r="K366" s="22"/>
    </row>
    <row r="367" spans="1:11" s="23" customFormat="1" ht="15">
      <c r="A367" s="66"/>
      <c r="B367" s="99"/>
      <c r="F367" s="22"/>
      <c r="J367" s="22"/>
      <c r="K367" s="22"/>
    </row>
    <row r="368" spans="1:11" s="23" customFormat="1" ht="15">
      <c r="A368" s="66"/>
      <c r="B368" s="99"/>
      <c r="F368" s="22"/>
      <c r="J368" s="22"/>
      <c r="K368" s="22"/>
    </row>
    <row r="369" spans="1:11" s="23" customFormat="1" ht="15">
      <c r="A369" s="66"/>
      <c r="B369" s="99"/>
      <c r="F369" s="22"/>
      <c r="J369" s="22"/>
      <c r="K369" s="22"/>
    </row>
    <row r="370" spans="1:11" s="23" customFormat="1" ht="15">
      <c r="A370" s="66"/>
      <c r="B370" s="99"/>
      <c r="F370" s="22"/>
      <c r="J370" s="22"/>
      <c r="K370" s="22"/>
    </row>
    <row r="371" spans="1:11" s="23" customFormat="1" ht="15">
      <c r="A371" s="66"/>
      <c r="B371" s="99"/>
      <c r="F371" s="22"/>
      <c r="J371" s="22"/>
      <c r="K371" s="22"/>
    </row>
    <row r="372" spans="1:11" s="23" customFormat="1" ht="15">
      <c r="A372" s="66"/>
      <c r="B372" s="99"/>
      <c r="F372" s="22"/>
      <c r="J372" s="22"/>
      <c r="K372" s="22"/>
    </row>
    <row r="373" spans="1:11" s="23" customFormat="1" ht="15">
      <c r="A373" s="66"/>
      <c r="B373" s="99"/>
      <c r="F373" s="22"/>
      <c r="J373" s="22"/>
      <c r="K373" s="22"/>
    </row>
    <row r="374" spans="1:11" s="23" customFormat="1" ht="15">
      <c r="A374" s="66"/>
      <c r="B374" s="99"/>
      <c r="F374" s="22"/>
      <c r="J374" s="22"/>
      <c r="K374" s="22"/>
    </row>
    <row r="375" spans="1:11" s="23" customFormat="1" ht="15">
      <c r="A375" s="66"/>
      <c r="B375" s="99"/>
      <c r="F375" s="22"/>
      <c r="J375" s="22"/>
      <c r="K375" s="22"/>
    </row>
    <row r="376" spans="1:11" s="23" customFormat="1" ht="15">
      <c r="A376" s="66"/>
      <c r="B376" s="99"/>
      <c r="F376" s="22"/>
      <c r="J376" s="22"/>
      <c r="K376" s="22"/>
    </row>
    <row r="377" spans="1:11" s="23" customFormat="1" ht="15">
      <c r="A377" s="66"/>
      <c r="B377" s="99"/>
      <c r="F377" s="22"/>
      <c r="J377" s="22"/>
      <c r="K377" s="22"/>
    </row>
    <row r="378" spans="1:11" s="23" customFormat="1" ht="15">
      <c r="A378" s="66"/>
      <c r="B378" s="99"/>
      <c r="F378" s="22"/>
      <c r="J378" s="22"/>
      <c r="K378" s="22"/>
    </row>
    <row r="379" spans="1:11" s="23" customFormat="1" ht="15">
      <c r="A379" s="66"/>
      <c r="B379" s="99"/>
      <c r="F379" s="22"/>
      <c r="J379" s="22"/>
      <c r="K379" s="22"/>
    </row>
    <row r="380" spans="1:11" s="23" customFormat="1" ht="15">
      <c r="A380" s="66"/>
      <c r="B380" s="99"/>
      <c r="F380" s="22"/>
      <c r="J380" s="22"/>
      <c r="K380" s="22"/>
    </row>
    <row r="381" spans="1:11" s="23" customFormat="1" ht="15">
      <c r="A381" s="66"/>
      <c r="B381" s="99"/>
      <c r="F381" s="22"/>
      <c r="J381" s="22"/>
      <c r="K381" s="22"/>
    </row>
    <row r="382" spans="1:11" s="23" customFormat="1" ht="15">
      <c r="A382" s="66"/>
      <c r="B382" s="99"/>
      <c r="F382" s="22"/>
      <c r="J382" s="22"/>
      <c r="K382" s="22"/>
    </row>
    <row r="383" spans="1:11" s="23" customFormat="1" ht="15">
      <c r="A383" s="66"/>
      <c r="B383" s="99"/>
      <c r="F383" s="22"/>
      <c r="J383" s="22"/>
      <c r="K383" s="22"/>
    </row>
    <row r="384" spans="1:11" s="23" customFormat="1" ht="15">
      <c r="A384" s="66"/>
      <c r="B384" s="99"/>
      <c r="F384" s="22"/>
      <c r="J384" s="22"/>
      <c r="K384" s="22"/>
    </row>
    <row r="385" spans="1:11" s="23" customFormat="1" ht="15">
      <c r="A385" s="66"/>
      <c r="B385" s="99"/>
      <c r="F385" s="22"/>
      <c r="J385" s="22"/>
      <c r="K385" s="22"/>
    </row>
    <row r="386" spans="1:11" s="23" customFormat="1" ht="15">
      <c r="A386" s="66"/>
      <c r="B386" s="99"/>
      <c r="F386" s="22"/>
      <c r="J386" s="22"/>
      <c r="K386" s="22"/>
    </row>
    <row r="387" spans="1:11" s="23" customFormat="1" ht="15">
      <c r="A387" s="66"/>
      <c r="B387" s="99"/>
      <c r="F387" s="22"/>
      <c r="J387" s="22"/>
      <c r="K387" s="22"/>
    </row>
    <row r="388" spans="1:11" s="23" customFormat="1" ht="15">
      <c r="A388" s="66"/>
      <c r="B388" s="99"/>
      <c r="F388" s="22"/>
      <c r="J388" s="22"/>
      <c r="K388" s="22"/>
    </row>
    <row r="389" spans="1:11" s="23" customFormat="1" ht="15">
      <c r="A389" s="66"/>
      <c r="B389" s="99"/>
      <c r="F389" s="22"/>
      <c r="J389" s="22"/>
      <c r="K389" s="22"/>
    </row>
    <row r="390" spans="1:11" s="23" customFormat="1" ht="15">
      <c r="A390" s="66"/>
      <c r="B390" s="99"/>
      <c r="F390" s="22"/>
      <c r="J390" s="22"/>
      <c r="K390" s="22"/>
    </row>
    <row r="391" spans="1:11" s="23" customFormat="1" ht="15">
      <c r="A391" s="66"/>
      <c r="B391" s="99"/>
      <c r="F391" s="22"/>
      <c r="J391" s="22"/>
      <c r="K391" s="22"/>
    </row>
    <row r="392" spans="1:11" s="23" customFormat="1" ht="15">
      <c r="A392" s="66"/>
      <c r="B392" s="99"/>
      <c r="F392" s="22"/>
      <c r="J392" s="22"/>
      <c r="K392" s="22"/>
    </row>
    <row r="393" spans="1:11" s="23" customFormat="1" ht="15">
      <c r="A393" s="66"/>
      <c r="B393" s="99"/>
      <c r="F393" s="22"/>
      <c r="J393" s="22"/>
      <c r="K393" s="22"/>
    </row>
    <row r="394" spans="1:11" s="23" customFormat="1" ht="15">
      <c r="A394" s="66"/>
      <c r="B394" s="99"/>
      <c r="F394" s="22"/>
      <c r="J394" s="22"/>
      <c r="K394" s="22"/>
    </row>
    <row r="395" spans="1:11" s="23" customFormat="1" ht="15">
      <c r="A395" s="66"/>
      <c r="B395" s="99"/>
      <c r="F395" s="22"/>
      <c r="J395" s="22"/>
      <c r="K395" s="22"/>
    </row>
    <row r="396" spans="1:11" s="23" customFormat="1" ht="15">
      <c r="A396" s="66"/>
      <c r="B396" s="99"/>
      <c r="F396" s="22"/>
      <c r="J396" s="22"/>
      <c r="K396" s="22"/>
    </row>
    <row r="397" spans="1:11" s="23" customFormat="1" ht="15">
      <c r="A397" s="66"/>
      <c r="B397" s="99"/>
      <c r="F397" s="22"/>
      <c r="J397" s="22"/>
      <c r="K397" s="22"/>
    </row>
    <row r="398" spans="1:11" s="23" customFormat="1" ht="15">
      <c r="A398" s="66"/>
      <c r="B398" s="99"/>
      <c r="F398" s="22"/>
      <c r="J398" s="22"/>
      <c r="K398" s="22"/>
    </row>
    <row r="399" spans="1:11" s="23" customFormat="1" ht="15">
      <c r="A399" s="66"/>
      <c r="B399" s="99"/>
      <c r="F399" s="22"/>
      <c r="J399" s="22"/>
      <c r="K399" s="22"/>
    </row>
    <row r="400" spans="1:11" s="23" customFormat="1" ht="15">
      <c r="A400" s="66"/>
      <c r="B400" s="99"/>
      <c r="F400" s="22"/>
      <c r="J400" s="22"/>
      <c r="K400" s="22"/>
    </row>
    <row r="401" spans="1:11" s="23" customFormat="1" ht="15">
      <c r="A401" s="66"/>
      <c r="B401" s="99"/>
      <c r="F401" s="22"/>
      <c r="J401" s="22"/>
      <c r="K401" s="22"/>
    </row>
    <row r="402" spans="1:11" s="23" customFormat="1" ht="15">
      <c r="A402" s="66"/>
      <c r="B402" s="99"/>
      <c r="F402" s="22"/>
      <c r="J402" s="22"/>
      <c r="K402" s="22"/>
    </row>
    <row r="403" spans="1:11" s="23" customFormat="1" ht="15">
      <c r="A403" s="66"/>
      <c r="B403" s="99"/>
      <c r="F403" s="22"/>
      <c r="J403" s="22"/>
      <c r="K403" s="22"/>
    </row>
    <row r="404" spans="1:11" s="23" customFormat="1" ht="15">
      <c r="A404" s="66"/>
      <c r="B404" s="99"/>
      <c r="F404" s="22"/>
      <c r="J404" s="22"/>
      <c r="K404" s="22"/>
    </row>
    <row r="405" spans="1:11" s="23" customFormat="1" ht="15">
      <c r="A405" s="66"/>
      <c r="B405" s="99"/>
      <c r="F405" s="22"/>
      <c r="J405" s="22"/>
      <c r="K405" s="22"/>
    </row>
    <row r="406" spans="1:11" s="23" customFormat="1" ht="15">
      <c r="A406" s="66"/>
      <c r="B406" s="99"/>
      <c r="F406" s="22"/>
      <c r="J406" s="22"/>
      <c r="K406" s="22"/>
    </row>
    <row r="407" spans="1:11" s="23" customFormat="1" ht="15">
      <c r="A407" s="66"/>
      <c r="B407" s="99"/>
      <c r="F407" s="22"/>
      <c r="J407" s="22"/>
      <c r="K407" s="22"/>
    </row>
    <row r="408" spans="1:11" s="23" customFormat="1" ht="15">
      <c r="A408" s="66"/>
      <c r="B408" s="99"/>
      <c r="F408" s="22"/>
      <c r="J408" s="22"/>
      <c r="K408" s="22"/>
    </row>
    <row r="409" spans="1:11" s="23" customFormat="1" ht="15">
      <c r="A409" s="66"/>
      <c r="B409" s="99"/>
      <c r="F409" s="22"/>
      <c r="J409" s="22"/>
      <c r="K409" s="22"/>
    </row>
    <row r="410" spans="1:11" s="23" customFormat="1" ht="15">
      <c r="A410" s="66"/>
      <c r="B410" s="99"/>
      <c r="F410" s="22"/>
      <c r="J410" s="22"/>
      <c r="K410" s="22"/>
    </row>
    <row r="411" spans="1:11" s="23" customFormat="1" ht="15">
      <c r="A411" s="66"/>
      <c r="B411" s="99"/>
      <c r="F411" s="22"/>
      <c r="J411" s="22"/>
      <c r="K411" s="22"/>
    </row>
    <row r="412" spans="1:11" s="23" customFormat="1" ht="15">
      <c r="A412" s="66"/>
      <c r="B412" s="99"/>
      <c r="F412" s="22"/>
      <c r="J412" s="22"/>
      <c r="K412" s="22"/>
    </row>
    <row r="413" spans="1:11" s="23" customFormat="1" ht="15">
      <c r="A413" s="66"/>
      <c r="B413" s="99"/>
      <c r="F413" s="22"/>
      <c r="J413" s="22"/>
      <c r="K413" s="22"/>
    </row>
    <row r="414" spans="1:11" s="23" customFormat="1" ht="15">
      <c r="A414" s="66"/>
      <c r="B414" s="99"/>
      <c r="F414" s="22"/>
      <c r="J414" s="22"/>
      <c r="K414" s="22"/>
    </row>
    <row r="415" spans="1:11" s="23" customFormat="1" ht="15">
      <c r="A415" s="66"/>
      <c r="B415" s="99"/>
      <c r="F415" s="22"/>
      <c r="J415" s="22"/>
      <c r="K415" s="22"/>
    </row>
    <row r="416" spans="1:11" s="23" customFormat="1" ht="15">
      <c r="A416" s="66"/>
      <c r="B416" s="99"/>
      <c r="F416" s="22"/>
      <c r="J416" s="22"/>
      <c r="K416" s="22"/>
    </row>
    <row r="417" spans="1:11" s="23" customFormat="1" ht="15">
      <c r="A417" s="66"/>
      <c r="B417" s="99"/>
      <c r="F417" s="22"/>
      <c r="J417" s="22"/>
      <c r="K417" s="22"/>
    </row>
    <row r="418" spans="1:11" s="23" customFormat="1" ht="15">
      <c r="A418" s="66"/>
      <c r="B418" s="99"/>
      <c r="F418" s="22"/>
      <c r="J418" s="22"/>
      <c r="K418" s="22"/>
    </row>
    <row r="419" spans="1:11" s="23" customFormat="1" ht="15">
      <c r="A419" s="66"/>
      <c r="B419" s="99"/>
      <c r="F419" s="22"/>
      <c r="J419" s="22"/>
      <c r="K419" s="22"/>
    </row>
    <row r="420" spans="1:11" s="23" customFormat="1" ht="15">
      <c r="A420" s="66"/>
      <c r="B420" s="99"/>
      <c r="F420" s="22"/>
      <c r="J420" s="22"/>
      <c r="K420" s="22"/>
    </row>
    <row r="421" spans="1:11" s="23" customFormat="1" ht="15">
      <c r="A421" s="66"/>
      <c r="B421" s="99"/>
      <c r="F421" s="22"/>
      <c r="J421" s="22"/>
      <c r="K421" s="22"/>
    </row>
    <row r="422" spans="1:11" s="23" customFormat="1" ht="15">
      <c r="A422" s="66"/>
      <c r="B422" s="99"/>
      <c r="F422" s="22"/>
      <c r="J422" s="22"/>
      <c r="K422" s="22"/>
    </row>
    <row r="423" spans="1:11" s="23" customFormat="1" ht="15">
      <c r="A423" s="66"/>
      <c r="B423" s="99"/>
      <c r="F423" s="22"/>
      <c r="J423" s="22"/>
      <c r="K423" s="22"/>
    </row>
    <row r="424" spans="1:11" s="23" customFormat="1" ht="15">
      <c r="A424" s="66"/>
      <c r="B424" s="99"/>
      <c r="F424" s="22"/>
      <c r="J424" s="22"/>
      <c r="K424" s="22"/>
    </row>
    <row r="425" spans="1:11" s="23" customFormat="1" ht="15">
      <c r="A425" s="66"/>
      <c r="B425" s="99"/>
      <c r="F425" s="22"/>
      <c r="J425" s="22"/>
      <c r="K425" s="22"/>
    </row>
    <row r="426" spans="1:11" s="23" customFormat="1" ht="15">
      <c r="A426" s="66"/>
      <c r="B426" s="99"/>
      <c r="F426" s="22"/>
      <c r="J426" s="22"/>
      <c r="K426" s="22"/>
    </row>
    <row r="427" spans="1:11" s="23" customFormat="1" ht="15">
      <c r="A427" s="66"/>
      <c r="B427" s="99"/>
      <c r="F427" s="22"/>
      <c r="J427" s="22"/>
      <c r="K427" s="22"/>
    </row>
    <row r="428" spans="1:11" s="23" customFormat="1" ht="15">
      <c r="A428" s="66"/>
      <c r="B428" s="99"/>
      <c r="F428" s="22"/>
      <c r="J428" s="22"/>
      <c r="K428" s="22"/>
    </row>
    <row r="429" spans="1:11" s="23" customFormat="1" ht="15">
      <c r="A429" s="66"/>
      <c r="B429" s="99"/>
      <c r="F429" s="22"/>
      <c r="J429" s="22"/>
      <c r="K429" s="22"/>
    </row>
    <row r="430" spans="1:11" s="23" customFormat="1" ht="15">
      <c r="A430" s="66"/>
      <c r="B430" s="99"/>
      <c r="F430" s="22"/>
      <c r="J430" s="22"/>
      <c r="K430" s="22"/>
    </row>
    <row r="431" spans="1:11" s="23" customFormat="1" ht="15">
      <c r="A431" s="66"/>
      <c r="B431" s="99"/>
      <c r="F431" s="22"/>
      <c r="J431" s="22"/>
      <c r="K431" s="22"/>
    </row>
    <row r="432" spans="1:11" s="23" customFormat="1" ht="15">
      <c r="A432" s="66"/>
      <c r="B432" s="99"/>
      <c r="F432" s="22"/>
      <c r="J432" s="22"/>
      <c r="K432" s="22"/>
    </row>
    <row r="433" spans="1:11" s="23" customFormat="1" ht="15">
      <c r="A433" s="66"/>
      <c r="B433" s="99"/>
      <c r="F433" s="22"/>
      <c r="J433" s="22"/>
      <c r="K433" s="22"/>
    </row>
    <row r="434" spans="1:11" s="23" customFormat="1" ht="15">
      <c r="A434" s="66"/>
      <c r="B434" s="99"/>
      <c r="F434" s="22"/>
      <c r="J434" s="22"/>
      <c r="K434" s="22"/>
    </row>
    <row r="435" spans="1:11" s="23" customFormat="1" ht="15">
      <c r="A435" s="66"/>
      <c r="B435" s="99"/>
      <c r="F435" s="22"/>
      <c r="J435" s="22"/>
      <c r="K435" s="22"/>
    </row>
    <row r="436" spans="1:11" s="23" customFormat="1" ht="15">
      <c r="A436" s="66"/>
      <c r="B436" s="99"/>
      <c r="F436" s="22"/>
      <c r="J436" s="22"/>
      <c r="K436" s="22"/>
    </row>
    <row r="437" spans="1:11" s="23" customFormat="1" ht="15">
      <c r="A437" s="66"/>
      <c r="B437" s="99"/>
      <c r="F437" s="22"/>
      <c r="J437" s="22"/>
      <c r="K437" s="22"/>
    </row>
    <row r="438" spans="1:11" s="23" customFormat="1" ht="15">
      <c r="A438" s="66"/>
      <c r="B438" s="99"/>
      <c r="F438" s="22"/>
      <c r="J438" s="22"/>
      <c r="K438" s="22"/>
    </row>
    <row r="439" spans="1:11" s="23" customFormat="1" ht="15">
      <c r="A439" s="66"/>
      <c r="B439" s="99"/>
      <c r="F439" s="22"/>
      <c r="J439" s="22"/>
      <c r="K439" s="22"/>
    </row>
    <row r="440" spans="1:11" s="23" customFormat="1" ht="15">
      <c r="A440" s="66"/>
      <c r="B440" s="99"/>
      <c r="F440" s="22"/>
      <c r="J440" s="22"/>
      <c r="K440" s="22"/>
    </row>
    <row r="441" spans="1:11" s="23" customFormat="1" ht="15">
      <c r="A441" s="66"/>
      <c r="B441" s="99"/>
      <c r="F441" s="22"/>
      <c r="J441" s="22"/>
      <c r="K441" s="22"/>
    </row>
    <row r="442" spans="1:11" s="23" customFormat="1" ht="15">
      <c r="A442" s="66"/>
      <c r="B442" s="99"/>
      <c r="F442" s="22"/>
      <c r="J442" s="22"/>
      <c r="K442" s="22"/>
    </row>
    <row r="443" spans="1:11" s="23" customFormat="1" ht="15">
      <c r="A443" s="66"/>
      <c r="B443" s="99"/>
      <c r="F443" s="22"/>
      <c r="J443" s="22"/>
      <c r="K443" s="22"/>
    </row>
    <row r="444" spans="1:11" s="23" customFormat="1" ht="15">
      <c r="A444" s="66"/>
      <c r="B444" s="99"/>
      <c r="F444" s="22"/>
      <c r="J444" s="22"/>
      <c r="K444" s="22"/>
    </row>
    <row r="445" spans="1:11" s="23" customFormat="1" ht="15">
      <c r="A445" s="66"/>
      <c r="B445" s="99"/>
      <c r="F445" s="22"/>
      <c r="J445" s="22"/>
      <c r="K445" s="22"/>
    </row>
    <row r="446" spans="1:11" s="23" customFormat="1" ht="15">
      <c r="A446" s="66"/>
      <c r="B446" s="99"/>
      <c r="F446" s="22"/>
      <c r="J446" s="22"/>
      <c r="K446" s="22"/>
    </row>
    <row r="447" spans="1:11" s="23" customFormat="1" ht="15">
      <c r="A447" s="66"/>
      <c r="B447" s="99"/>
      <c r="F447" s="22"/>
      <c r="J447" s="22"/>
      <c r="K447" s="22"/>
    </row>
    <row r="448" spans="1:11" s="23" customFormat="1" ht="15">
      <c r="A448" s="66"/>
      <c r="B448" s="99"/>
      <c r="F448" s="22"/>
      <c r="J448" s="22"/>
      <c r="K448" s="22"/>
    </row>
    <row r="449" spans="1:11" s="23" customFormat="1" ht="15">
      <c r="A449" s="66"/>
      <c r="B449" s="99"/>
      <c r="F449" s="22"/>
      <c r="J449" s="22"/>
      <c r="K449" s="22"/>
    </row>
    <row r="450" spans="1:11" s="23" customFormat="1" ht="15">
      <c r="A450" s="66"/>
      <c r="B450" s="99"/>
      <c r="F450" s="22"/>
      <c r="J450" s="22"/>
      <c r="K450" s="22"/>
    </row>
    <row r="451" spans="1:11" s="23" customFormat="1" ht="15">
      <c r="A451" s="66"/>
      <c r="B451" s="99"/>
      <c r="F451" s="22"/>
      <c r="J451" s="22"/>
      <c r="K451" s="22"/>
    </row>
    <row r="452" spans="1:11" s="23" customFormat="1" ht="15">
      <c r="A452" s="66"/>
      <c r="B452" s="99"/>
      <c r="F452" s="22"/>
      <c r="J452" s="22"/>
      <c r="K452" s="22"/>
    </row>
    <row r="453" spans="1:11" s="23" customFormat="1" ht="15">
      <c r="A453" s="66"/>
      <c r="B453" s="99"/>
      <c r="F453" s="22"/>
      <c r="J453" s="22"/>
      <c r="K453" s="22"/>
    </row>
    <row r="454" spans="1:11" s="23" customFormat="1" ht="15">
      <c r="A454" s="66"/>
      <c r="B454" s="99"/>
      <c r="F454" s="22"/>
      <c r="J454" s="22"/>
      <c r="K454" s="22"/>
    </row>
    <row r="455" spans="1:11" s="23" customFormat="1" ht="15">
      <c r="A455" s="66"/>
      <c r="B455" s="99"/>
      <c r="F455" s="22"/>
      <c r="J455" s="22"/>
      <c r="K455" s="22"/>
    </row>
    <row r="456" spans="1:11" s="23" customFormat="1" ht="15">
      <c r="A456" s="66"/>
      <c r="B456" s="99"/>
      <c r="F456" s="22"/>
      <c r="J456" s="22"/>
      <c r="K456" s="22"/>
    </row>
    <row r="457" spans="1:11" s="23" customFormat="1" ht="15">
      <c r="A457" s="66"/>
      <c r="B457" s="99"/>
      <c r="F457" s="22"/>
      <c r="J457" s="22"/>
      <c r="K457" s="22"/>
    </row>
    <row r="458" spans="1:11" s="23" customFormat="1" ht="15">
      <c r="A458" s="66"/>
      <c r="B458" s="99"/>
      <c r="F458" s="22"/>
      <c r="J458" s="22"/>
      <c r="K458" s="22"/>
    </row>
    <row r="459" spans="1:11" s="23" customFormat="1" ht="15">
      <c r="A459" s="66"/>
      <c r="B459" s="99"/>
      <c r="F459" s="22"/>
      <c r="J459" s="22"/>
      <c r="K459" s="22"/>
    </row>
    <row r="460" spans="1:11" s="23" customFormat="1" ht="15">
      <c r="A460" s="66"/>
      <c r="B460" s="99"/>
      <c r="F460" s="22"/>
      <c r="J460" s="22"/>
      <c r="K460" s="22"/>
    </row>
    <row r="461" spans="1:11" s="23" customFormat="1" ht="15">
      <c r="A461" s="66"/>
      <c r="B461" s="99"/>
      <c r="F461" s="22"/>
      <c r="J461" s="22"/>
      <c r="K461" s="22"/>
    </row>
    <row r="462" spans="1:11" s="23" customFormat="1" ht="15">
      <c r="A462" s="66"/>
      <c r="B462" s="99"/>
      <c r="F462" s="22"/>
      <c r="J462" s="22"/>
      <c r="K462" s="22"/>
    </row>
    <row r="463" spans="1:11" s="23" customFormat="1" ht="15">
      <c r="A463" s="66"/>
      <c r="B463" s="99"/>
      <c r="F463" s="22"/>
      <c r="J463" s="22"/>
      <c r="K463" s="22"/>
    </row>
    <row r="464" spans="1:11" s="23" customFormat="1" ht="15">
      <c r="A464" s="66"/>
      <c r="B464" s="99"/>
      <c r="F464" s="22"/>
      <c r="J464" s="22"/>
      <c r="K464" s="22"/>
    </row>
    <row r="465" spans="1:11" s="23" customFormat="1" ht="15">
      <c r="A465" s="66"/>
      <c r="B465" s="99"/>
      <c r="F465" s="22"/>
      <c r="J465" s="22"/>
      <c r="K465" s="22"/>
    </row>
    <row r="466" spans="1:11" s="23" customFormat="1" ht="15">
      <c r="A466" s="66"/>
      <c r="B466" s="99"/>
      <c r="F466" s="22"/>
      <c r="J466" s="22"/>
      <c r="K466" s="22"/>
    </row>
    <row r="467" spans="1:11" s="23" customFormat="1" ht="15">
      <c r="A467" s="66"/>
      <c r="B467" s="99"/>
      <c r="F467" s="22"/>
      <c r="J467" s="22"/>
      <c r="K467" s="22"/>
    </row>
    <row r="468" spans="1:11" s="23" customFormat="1" ht="15">
      <c r="A468" s="66"/>
      <c r="B468" s="99"/>
      <c r="F468" s="22"/>
      <c r="J468" s="22"/>
      <c r="K468" s="22"/>
    </row>
    <row r="469" spans="1:11" s="23" customFormat="1" ht="15">
      <c r="A469" s="66"/>
      <c r="B469" s="99"/>
      <c r="F469" s="22"/>
      <c r="J469" s="22"/>
      <c r="K469" s="22"/>
    </row>
    <row r="470" spans="1:11" s="23" customFormat="1" ht="15">
      <c r="A470" s="66"/>
      <c r="B470" s="99"/>
      <c r="F470" s="22"/>
      <c r="J470" s="22"/>
      <c r="K470" s="22"/>
    </row>
    <row r="471" spans="1:11" s="23" customFormat="1" ht="15">
      <c r="A471" s="66"/>
      <c r="B471" s="99"/>
      <c r="F471" s="22"/>
      <c r="J471" s="22"/>
      <c r="K471" s="22"/>
    </row>
    <row r="472" spans="1:11" s="23" customFormat="1" ht="15">
      <c r="A472" s="66"/>
      <c r="B472" s="99"/>
      <c r="F472" s="22"/>
      <c r="J472" s="22"/>
      <c r="K472" s="22"/>
    </row>
    <row r="473" spans="1:11" s="23" customFormat="1" ht="15">
      <c r="A473" s="66"/>
      <c r="B473" s="99"/>
      <c r="F473" s="22"/>
      <c r="J473" s="22"/>
      <c r="K473" s="22"/>
    </row>
    <row r="474" spans="1:11" s="23" customFormat="1" ht="15">
      <c r="A474" s="66"/>
      <c r="B474" s="99"/>
      <c r="F474" s="22"/>
      <c r="J474" s="22"/>
      <c r="K474" s="22"/>
    </row>
    <row r="475" spans="1:11" s="23" customFormat="1" ht="15">
      <c r="A475" s="66"/>
      <c r="B475" s="99"/>
      <c r="F475" s="22"/>
      <c r="J475" s="22"/>
      <c r="K475" s="22"/>
    </row>
    <row r="476" spans="1:11" s="23" customFormat="1" ht="15">
      <c r="A476" s="66"/>
      <c r="B476" s="99"/>
      <c r="F476" s="22"/>
      <c r="J476" s="22"/>
      <c r="K476" s="22"/>
    </row>
    <row r="477" spans="1:11" s="23" customFormat="1" ht="15">
      <c r="A477" s="66"/>
      <c r="B477" s="99"/>
      <c r="F477" s="22"/>
      <c r="J477" s="22"/>
      <c r="K477" s="22"/>
    </row>
    <row r="478" spans="1:11" s="23" customFormat="1" ht="15">
      <c r="A478" s="66"/>
      <c r="B478" s="99"/>
      <c r="F478" s="22"/>
      <c r="J478" s="22"/>
      <c r="K478" s="22"/>
    </row>
    <row r="479" spans="1:11" s="23" customFormat="1" ht="15">
      <c r="A479" s="66"/>
      <c r="B479" s="99"/>
      <c r="F479" s="22"/>
      <c r="J479" s="22"/>
      <c r="K479" s="22"/>
    </row>
    <row r="480" spans="1:11" s="23" customFormat="1" ht="15">
      <c r="A480" s="66"/>
      <c r="B480" s="99"/>
      <c r="F480" s="22"/>
      <c r="J480" s="22"/>
      <c r="K480" s="22"/>
    </row>
    <row r="481" spans="1:11" s="23" customFormat="1" ht="15">
      <c r="A481" s="66"/>
      <c r="B481" s="99"/>
      <c r="F481" s="22"/>
      <c r="J481" s="22"/>
      <c r="K481" s="22"/>
    </row>
    <row r="482" spans="1:11" s="23" customFormat="1" ht="15">
      <c r="A482" s="66"/>
      <c r="B482" s="99"/>
      <c r="F482" s="22"/>
      <c r="J482" s="22"/>
      <c r="K482" s="22"/>
    </row>
    <row r="483" spans="1:11" s="23" customFormat="1" ht="15">
      <c r="A483" s="66"/>
      <c r="B483" s="99"/>
      <c r="F483" s="22"/>
      <c r="J483" s="22"/>
      <c r="K483" s="22"/>
    </row>
    <row r="484" spans="1:11" s="23" customFormat="1" ht="15">
      <c r="A484" s="66"/>
      <c r="B484" s="99"/>
      <c r="F484" s="22"/>
      <c r="J484" s="22"/>
      <c r="K484" s="22"/>
    </row>
    <row r="485" spans="1:11" s="23" customFormat="1" ht="15">
      <c r="A485" s="66"/>
      <c r="B485" s="99"/>
      <c r="F485" s="22"/>
      <c r="J485" s="22"/>
      <c r="K485" s="22"/>
    </row>
    <row r="486" spans="1:11" s="23" customFormat="1" ht="15">
      <c r="A486" s="66"/>
      <c r="B486" s="99"/>
      <c r="F486" s="22"/>
      <c r="J486" s="22"/>
      <c r="K486" s="22"/>
    </row>
    <row r="487" spans="1:11" s="23" customFormat="1" ht="15">
      <c r="A487" s="66"/>
      <c r="B487" s="99"/>
      <c r="F487" s="22"/>
      <c r="J487" s="22"/>
      <c r="K487" s="22"/>
    </row>
    <row r="488" spans="1:11" s="23" customFormat="1" ht="15">
      <c r="A488" s="66"/>
      <c r="B488" s="99"/>
      <c r="F488" s="22"/>
      <c r="J488" s="22"/>
      <c r="K488" s="22"/>
    </row>
    <row r="489" spans="1:11" s="23" customFormat="1" ht="15">
      <c r="A489" s="66"/>
      <c r="B489" s="99"/>
      <c r="F489" s="22"/>
      <c r="J489" s="22"/>
      <c r="K489" s="22"/>
    </row>
    <row r="490" spans="1:11" s="23" customFormat="1" ht="15">
      <c r="A490" s="66"/>
      <c r="B490" s="99"/>
      <c r="F490" s="22"/>
      <c r="J490" s="22"/>
      <c r="K490" s="22"/>
    </row>
    <row r="491" spans="1:11" s="23" customFormat="1" ht="15">
      <c r="A491" s="66"/>
      <c r="B491" s="99"/>
      <c r="F491" s="22"/>
      <c r="J491" s="22"/>
      <c r="K491" s="22"/>
    </row>
    <row r="492" spans="1:11" s="23" customFormat="1" ht="15">
      <c r="A492" s="66"/>
      <c r="B492" s="99"/>
      <c r="F492" s="22"/>
      <c r="J492" s="22"/>
      <c r="K492" s="22"/>
    </row>
    <row r="493" spans="1:11" s="23" customFormat="1" ht="15">
      <c r="A493" s="66"/>
      <c r="B493" s="99"/>
      <c r="F493" s="22"/>
      <c r="J493" s="22"/>
      <c r="K493" s="22"/>
    </row>
    <row r="494" spans="1:11" s="23" customFormat="1" ht="15">
      <c r="A494" s="66"/>
      <c r="B494" s="99"/>
      <c r="F494" s="22"/>
      <c r="J494" s="22"/>
      <c r="K494" s="22"/>
    </row>
    <row r="495" spans="1:11" s="23" customFormat="1" ht="15">
      <c r="A495" s="66"/>
      <c r="B495" s="99"/>
      <c r="F495" s="22"/>
      <c r="J495" s="22"/>
      <c r="K495" s="22"/>
    </row>
    <row r="496" spans="1:11" s="23" customFormat="1" ht="15">
      <c r="A496" s="66"/>
      <c r="B496" s="99"/>
      <c r="F496" s="22"/>
      <c r="J496" s="22"/>
      <c r="K496" s="22"/>
    </row>
    <row r="497" spans="1:11" s="23" customFormat="1" ht="15">
      <c r="A497" s="66"/>
      <c r="B497" s="99"/>
      <c r="F497" s="22"/>
      <c r="J497" s="22"/>
      <c r="K497" s="22"/>
    </row>
    <row r="498" spans="1:11" s="23" customFormat="1" ht="15">
      <c r="A498" s="66"/>
      <c r="B498" s="99"/>
      <c r="F498" s="22"/>
      <c r="J498" s="22"/>
      <c r="K498" s="22"/>
    </row>
    <row r="499" spans="1:11" s="23" customFormat="1" ht="15">
      <c r="A499" s="66"/>
      <c r="B499" s="99"/>
      <c r="F499" s="22"/>
      <c r="J499" s="22"/>
      <c r="K499" s="22"/>
    </row>
    <row r="500" spans="1:11" s="23" customFormat="1" ht="15">
      <c r="A500" s="66"/>
      <c r="B500" s="99"/>
      <c r="F500" s="22"/>
      <c r="J500" s="22"/>
      <c r="K500" s="22"/>
    </row>
    <row r="501" spans="1:11" s="23" customFormat="1" ht="15">
      <c r="A501" s="66"/>
      <c r="B501" s="99"/>
      <c r="F501" s="22"/>
      <c r="J501" s="22"/>
      <c r="K501" s="22"/>
    </row>
    <row r="502" spans="1:11" s="23" customFormat="1" ht="15">
      <c r="A502" s="66"/>
      <c r="B502" s="99"/>
      <c r="F502" s="22"/>
      <c r="J502" s="22"/>
      <c r="K502" s="22"/>
    </row>
    <row r="503" spans="1:11" s="23" customFormat="1" ht="15">
      <c r="A503" s="66"/>
      <c r="B503" s="99"/>
      <c r="F503" s="22"/>
      <c r="J503" s="22"/>
      <c r="K503" s="22"/>
    </row>
    <row r="504" spans="1:11" s="23" customFormat="1" ht="15">
      <c r="A504" s="66"/>
      <c r="B504" s="99"/>
      <c r="F504" s="22"/>
      <c r="J504" s="22"/>
      <c r="K504" s="22"/>
    </row>
    <row r="505" spans="1:11" s="23" customFormat="1" ht="15">
      <c r="A505" s="66"/>
      <c r="B505" s="99"/>
      <c r="F505" s="22"/>
      <c r="J505" s="22"/>
      <c r="K505" s="22"/>
    </row>
    <row r="506" spans="1:11" s="23" customFormat="1" ht="15">
      <c r="A506" s="66"/>
      <c r="B506" s="99"/>
      <c r="F506" s="22"/>
      <c r="J506" s="22"/>
      <c r="K506" s="22"/>
    </row>
    <row r="507" spans="1:11" s="23" customFormat="1" ht="15">
      <c r="A507" s="66"/>
      <c r="B507" s="99"/>
      <c r="F507" s="22"/>
      <c r="J507" s="22"/>
      <c r="K507" s="22"/>
    </row>
    <row r="508" spans="1:11" s="23" customFormat="1" ht="15">
      <c r="A508" s="66"/>
      <c r="B508" s="99"/>
      <c r="F508" s="22"/>
      <c r="J508" s="22"/>
      <c r="K508" s="22"/>
    </row>
    <row r="509" spans="1:11" s="23" customFormat="1" ht="15">
      <c r="A509" s="66"/>
      <c r="B509" s="99"/>
      <c r="F509" s="22"/>
      <c r="J509" s="22"/>
      <c r="K509" s="22"/>
    </row>
    <row r="510" spans="1:11" s="23" customFormat="1" ht="15">
      <c r="A510" s="66"/>
      <c r="B510" s="99"/>
      <c r="F510" s="22"/>
      <c r="J510" s="22"/>
      <c r="K510" s="22"/>
    </row>
    <row r="511" spans="1:11" s="23" customFormat="1" ht="15">
      <c r="A511" s="66"/>
      <c r="B511" s="99"/>
      <c r="F511" s="22"/>
      <c r="J511" s="22"/>
      <c r="K511" s="22"/>
    </row>
    <row r="512" spans="1:11" s="23" customFormat="1" ht="15">
      <c r="A512" s="66"/>
      <c r="B512" s="99"/>
      <c r="F512" s="22"/>
      <c r="J512" s="22"/>
      <c r="K512" s="22"/>
    </row>
    <row r="513" spans="1:11" s="23" customFormat="1" ht="15">
      <c r="A513" s="66"/>
      <c r="B513" s="99"/>
      <c r="F513" s="22"/>
      <c r="J513" s="22"/>
      <c r="K513" s="22"/>
    </row>
    <row r="514" spans="1:11" s="23" customFormat="1" ht="15">
      <c r="A514" s="66"/>
      <c r="B514" s="99"/>
      <c r="F514" s="22"/>
      <c r="J514" s="22"/>
      <c r="K514" s="22"/>
    </row>
    <row r="515" spans="1:11" s="23" customFormat="1" ht="15">
      <c r="A515" s="66"/>
      <c r="B515" s="99"/>
      <c r="F515" s="22"/>
      <c r="J515" s="22"/>
      <c r="K515" s="22"/>
    </row>
    <row r="516" spans="1:11" s="23" customFormat="1" ht="15">
      <c r="A516" s="66"/>
      <c r="B516" s="99"/>
      <c r="F516" s="22"/>
      <c r="J516" s="22"/>
      <c r="K516" s="22"/>
    </row>
    <row r="517" spans="1:11" s="23" customFormat="1" ht="15">
      <c r="A517" s="66"/>
      <c r="B517" s="99"/>
      <c r="F517" s="22"/>
      <c r="J517" s="22"/>
      <c r="K517" s="22"/>
    </row>
    <row r="518" spans="1:11" s="23" customFormat="1" ht="15">
      <c r="A518" s="66"/>
      <c r="B518" s="99"/>
      <c r="F518" s="22"/>
      <c r="J518" s="22"/>
      <c r="K518" s="22"/>
    </row>
    <row r="519" spans="1:11" s="23" customFormat="1" ht="15">
      <c r="A519" s="66"/>
      <c r="B519" s="99"/>
      <c r="F519" s="22"/>
      <c r="J519" s="22"/>
      <c r="K519" s="22"/>
    </row>
    <row r="520" spans="1:11" s="23" customFormat="1" ht="15">
      <c r="A520" s="66"/>
      <c r="B520" s="99"/>
      <c r="F520" s="22"/>
      <c r="J520" s="22"/>
      <c r="K520" s="22"/>
    </row>
    <row r="521" spans="1:11" s="23" customFormat="1" ht="15">
      <c r="A521" s="66"/>
      <c r="B521" s="99"/>
      <c r="F521" s="22"/>
      <c r="J521" s="22"/>
      <c r="K521" s="22"/>
    </row>
    <row r="522" spans="1:11" s="23" customFormat="1" ht="15">
      <c r="A522" s="66"/>
      <c r="B522" s="99"/>
      <c r="F522" s="22"/>
      <c r="J522" s="22"/>
      <c r="K522" s="22"/>
    </row>
    <row r="523" spans="1:11" s="23" customFormat="1" ht="15">
      <c r="A523" s="66"/>
      <c r="B523" s="99"/>
      <c r="F523" s="22"/>
      <c r="J523" s="22"/>
      <c r="K523" s="22"/>
    </row>
    <row r="524" spans="1:11" s="23" customFormat="1" ht="15">
      <c r="A524" s="66"/>
      <c r="B524" s="99"/>
      <c r="F524" s="22"/>
      <c r="J524" s="22"/>
      <c r="K524" s="22"/>
    </row>
    <row r="525" spans="1:11" s="23" customFormat="1" ht="15">
      <c r="A525" s="66"/>
      <c r="B525" s="99"/>
      <c r="F525" s="22"/>
      <c r="J525" s="22"/>
      <c r="K525" s="22"/>
    </row>
    <row r="526" spans="1:11" s="23" customFormat="1" ht="15">
      <c r="A526" s="66"/>
      <c r="B526" s="99"/>
      <c r="F526" s="22"/>
      <c r="J526" s="22"/>
      <c r="K526" s="22"/>
    </row>
    <row r="527" spans="1:11" s="23" customFormat="1" ht="15">
      <c r="A527" s="66"/>
      <c r="B527" s="99"/>
      <c r="F527" s="22"/>
      <c r="J527" s="22"/>
      <c r="K527" s="22"/>
    </row>
    <row r="528" spans="1:11" s="23" customFormat="1" ht="15">
      <c r="A528" s="66"/>
      <c r="B528" s="99"/>
      <c r="F528" s="22"/>
      <c r="J528" s="22"/>
      <c r="K528" s="22"/>
    </row>
    <row r="529" spans="1:11" s="23" customFormat="1" ht="15">
      <c r="A529" s="66"/>
      <c r="B529" s="99"/>
      <c r="F529" s="22"/>
      <c r="J529" s="22"/>
      <c r="K529" s="22"/>
    </row>
    <row r="530" spans="1:11" s="23" customFormat="1" ht="15">
      <c r="A530" s="66"/>
      <c r="B530" s="99"/>
      <c r="F530" s="22"/>
      <c r="J530" s="22"/>
      <c r="K530" s="22"/>
    </row>
    <row r="531" spans="1:11" s="23" customFormat="1" ht="15">
      <c r="A531" s="66"/>
      <c r="B531" s="99"/>
      <c r="F531" s="22"/>
      <c r="J531" s="22"/>
      <c r="K531" s="22"/>
    </row>
    <row r="532" spans="1:11" s="23" customFormat="1" ht="15">
      <c r="A532" s="66"/>
      <c r="B532" s="99"/>
      <c r="F532" s="22"/>
      <c r="J532" s="22"/>
      <c r="K532" s="22"/>
    </row>
    <row r="533" spans="1:11" s="23" customFormat="1" ht="15">
      <c r="A533" s="66"/>
      <c r="B533" s="99"/>
      <c r="F533" s="22"/>
      <c r="J533" s="22"/>
      <c r="K533" s="22"/>
    </row>
    <row r="534" spans="1:11" s="23" customFormat="1" ht="15">
      <c r="A534" s="66"/>
      <c r="B534" s="99"/>
      <c r="F534" s="22"/>
      <c r="J534" s="22"/>
      <c r="K534" s="22"/>
    </row>
    <row r="535" spans="1:11" s="23" customFormat="1" ht="15">
      <c r="A535" s="66"/>
      <c r="B535" s="99"/>
      <c r="F535" s="22"/>
      <c r="J535" s="22"/>
      <c r="K535" s="22"/>
    </row>
    <row r="536" spans="1:11" s="23" customFormat="1" ht="15">
      <c r="A536" s="66"/>
      <c r="B536" s="99"/>
      <c r="F536" s="22"/>
      <c r="J536" s="22"/>
      <c r="K536" s="22"/>
    </row>
    <row r="537" spans="1:11" s="23" customFormat="1" ht="15">
      <c r="A537" s="66"/>
      <c r="B537" s="99"/>
      <c r="F537" s="22"/>
      <c r="J537" s="22"/>
      <c r="K537" s="22"/>
    </row>
    <row r="538" spans="1:11" s="23" customFormat="1" ht="15">
      <c r="A538" s="66"/>
      <c r="B538" s="99"/>
      <c r="F538" s="22"/>
      <c r="J538" s="22"/>
      <c r="K538" s="22"/>
    </row>
    <row r="539" spans="1:11" s="23" customFormat="1" ht="15">
      <c r="A539" s="66"/>
      <c r="B539" s="99"/>
      <c r="F539" s="22"/>
      <c r="J539" s="22"/>
      <c r="K539" s="22"/>
    </row>
    <row r="540" spans="1:11" s="23" customFormat="1" ht="15">
      <c r="A540" s="66"/>
      <c r="B540" s="99"/>
      <c r="F540" s="22"/>
      <c r="J540" s="22"/>
      <c r="K540" s="22"/>
    </row>
    <row r="541" spans="1:11" s="23" customFormat="1" ht="15">
      <c r="A541" s="66"/>
      <c r="B541" s="99"/>
      <c r="F541" s="22"/>
      <c r="J541" s="22"/>
      <c r="K541" s="22"/>
    </row>
    <row r="542" spans="1:11" s="23" customFormat="1" ht="15">
      <c r="A542" s="66"/>
      <c r="B542" s="99"/>
      <c r="F542" s="22"/>
      <c r="J542" s="22"/>
      <c r="K542" s="22"/>
    </row>
    <row r="543" spans="1:11" s="23" customFormat="1" ht="15">
      <c r="A543" s="66"/>
      <c r="B543" s="99"/>
      <c r="F543" s="22"/>
      <c r="J543" s="22"/>
      <c r="K543" s="22"/>
    </row>
    <row r="544" spans="1:11" s="23" customFormat="1" ht="15">
      <c r="A544" s="66"/>
      <c r="B544" s="99"/>
      <c r="F544" s="22"/>
      <c r="J544" s="22"/>
      <c r="K544" s="22"/>
    </row>
    <row r="545" spans="1:11" s="23" customFormat="1" ht="15">
      <c r="A545" s="66"/>
      <c r="B545" s="99"/>
      <c r="F545" s="22"/>
      <c r="J545" s="22"/>
      <c r="K545" s="22"/>
    </row>
    <row r="546" spans="1:11" s="23" customFormat="1" ht="15">
      <c r="A546" s="66"/>
      <c r="B546" s="99"/>
      <c r="F546" s="22"/>
      <c r="J546" s="22"/>
      <c r="K546" s="22"/>
    </row>
    <row r="547" spans="1:11" s="23" customFormat="1" ht="15">
      <c r="A547" s="66"/>
      <c r="B547" s="99"/>
      <c r="F547" s="22"/>
      <c r="J547" s="22"/>
      <c r="K547" s="22"/>
    </row>
    <row r="548" spans="1:11" s="23" customFormat="1" ht="15">
      <c r="A548" s="66"/>
      <c r="B548" s="99"/>
      <c r="F548" s="22"/>
      <c r="J548" s="22"/>
      <c r="K548" s="22"/>
    </row>
    <row r="549" spans="1:11" s="23" customFormat="1" ht="15">
      <c r="A549" s="66"/>
      <c r="B549" s="99"/>
      <c r="F549" s="22"/>
      <c r="J549" s="22"/>
      <c r="K549" s="22"/>
    </row>
    <row r="550" spans="1:11" s="23" customFormat="1" ht="15">
      <c r="A550" s="66"/>
      <c r="B550" s="99"/>
      <c r="F550" s="22"/>
      <c r="J550" s="22"/>
      <c r="K550" s="22"/>
    </row>
    <row r="551" spans="1:11" s="23" customFormat="1" ht="15">
      <c r="A551" s="66"/>
      <c r="B551" s="99"/>
      <c r="F551" s="22"/>
      <c r="J551" s="22"/>
      <c r="K551" s="22"/>
    </row>
    <row r="552" spans="1:11" s="23" customFormat="1" ht="15">
      <c r="A552" s="66"/>
      <c r="B552" s="99"/>
      <c r="F552" s="22"/>
      <c r="J552" s="22"/>
      <c r="K552" s="22"/>
    </row>
    <row r="553" spans="1:11" s="23" customFormat="1" ht="15">
      <c r="A553" s="66"/>
      <c r="B553" s="99"/>
      <c r="F553" s="22"/>
      <c r="J553" s="22"/>
      <c r="K553" s="22"/>
    </row>
    <row r="554" spans="1:11" s="23" customFormat="1" ht="15">
      <c r="A554" s="66"/>
      <c r="B554" s="99"/>
      <c r="F554" s="22"/>
      <c r="J554" s="22"/>
      <c r="K554" s="22"/>
    </row>
    <row r="555" spans="1:11" s="23" customFormat="1" ht="15">
      <c r="A555" s="66"/>
      <c r="B555" s="99"/>
      <c r="F555" s="22"/>
      <c r="J555" s="22"/>
      <c r="K555" s="22"/>
    </row>
    <row r="556" spans="1:11" s="23" customFormat="1" ht="15">
      <c r="A556" s="66"/>
      <c r="B556" s="99"/>
      <c r="F556" s="22"/>
      <c r="J556" s="22"/>
      <c r="K556" s="22"/>
    </row>
    <row r="557" spans="1:11" s="23" customFormat="1" ht="15">
      <c r="A557" s="66"/>
      <c r="B557" s="99"/>
      <c r="F557" s="22"/>
      <c r="J557" s="22"/>
      <c r="K557" s="22"/>
    </row>
    <row r="558" spans="1:11" s="23" customFormat="1" ht="15">
      <c r="A558" s="66"/>
      <c r="B558" s="99"/>
      <c r="F558" s="22"/>
      <c r="J558" s="22"/>
      <c r="K558" s="22"/>
    </row>
    <row r="559" spans="1:11" s="23" customFormat="1" ht="15">
      <c r="A559" s="66"/>
      <c r="B559" s="99"/>
      <c r="F559" s="22"/>
      <c r="J559" s="22"/>
      <c r="K559" s="22"/>
    </row>
    <row r="560" spans="1:11" s="23" customFormat="1" ht="15">
      <c r="A560" s="66"/>
      <c r="B560" s="99"/>
      <c r="F560" s="22"/>
      <c r="J560" s="22"/>
      <c r="K560" s="22"/>
    </row>
    <row r="561" spans="1:11" s="23" customFormat="1" ht="15">
      <c r="A561" s="66"/>
      <c r="B561" s="99"/>
      <c r="F561" s="22"/>
      <c r="J561" s="22"/>
      <c r="K561" s="22"/>
    </row>
    <row r="562" spans="1:11" s="23" customFormat="1" ht="15">
      <c r="A562" s="66"/>
      <c r="B562" s="99"/>
      <c r="F562" s="22"/>
      <c r="J562" s="22"/>
      <c r="K562" s="22"/>
    </row>
    <row r="563" spans="1:11" s="23" customFormat="1" ht="15">
      <c r="A563" s="66"/>
      <c r="B563" s="99"/>
      <c r="F563" s="22"/>
      <c r="J563" s="22"/>
      <c r="K563" s="22"/>
    </row>
    <row r="564" spans="1:11" s="23" customFormat="1" ht="15">
      <c r="A564" s="66"/>
      <c r="B564" s="99"/>
      <c r="F564" s="22"/>
      <c r="J564" s="22"/>
      <c r="K564" s="22"/>
    </row>
    <row r="565" spans="1:11" s="23" customFormat="1" ht="15">
      <c r="A565" s="66"/>
      <c r="B565" s="99"/>
      <c r="F565" s="22"/>
      <c r="J565" s="22"/>
      <c r="K565" s="22"/>
    </row>
    <row r="566" spans="1:11" s="23" customFormat="1" ht="15">
      <c r="A566" s="66"/>
      <c r="B566" s="99"/>
      <c r="F566" s="22"/>
      <c r="J566" s="22"/>
      <c r="K566" s="22"/>
    </row>
    <row r="567" spans="1:11" s="23" customFormat="1" ht="15">
      <c r="A567" s="66"/>
      <c r="B567" s="99"/>
      <c r="F567" s="22"/>
      <c r="J567" s="22"/>
      <c r="K567" s="22"/>
    </row>
    <row r="568" spans="1:11" s="23" customFormat="1" ht="15">
      <c r="A568" s="66"/>
      <c r="B568" s="99"/>
      <c r="F568" s="22"/>
      <c r="J568" s="22"/>
      <c r="K568" s="22"/>
    </row>
    <row r="569" spans="1:11" s="23" customFormat="1" ht="15">
      <c r="A569" s="66"/>
      <c r="B569" s="99"/>
      <c r="F569" s="22"/>
      <c r="J569" s="22"/>
      <c r="K569" s="22"/>
    </row>
    <row r="570" spans="1:11" s="23" customFormat="1" ht="15">
      <c r="A570" s="66"/>
      <c r="B570" s="99"/>
      <c r="F570" s="22"/>
      <c r="J570" s="22"/>
      <c r="K570" s="22"/>
    </row>
    <row r="571" spans="1:11" s="23" customFormat="1" ht="15">
      <c r="A571" s="66"/>
      <c r="B571" s="99"/>
      <c r="F571" s="22"/>
      <c r="J571" s="22"/>
      <c r="K571" s="22"/>
    </row>
    <row r="572" spans="1:11" s="23" customFormat="1" ht="15">
      <c r="A572" s="66"/>
      <c r="B572" s="99"/>
      <c r="F572" s="22"/>
      <c r="J572" s="22"/>
      <c r="K572" s="22"/>
    </row>
    <row r="573" spans="1:11" s="23" customFormat="1" ht="15">
      <c r="A573" s="66"/>
      <c r="B573" s="99"/>
      <c r="F573" s="22"/>
      <c r="J573" s="22"/>
      <c r="K573" s="22"/>
    </row>
    <row r="574" spans="1:11" s="23" customFormat="1" ht="15">
      <c r="A574" s="66"/>
      <c r="B574" s="99"/>
      <c r="F574" s="22"/>
      <c r="J574" s="22"/>
      <c r="K574" s="22"/>
    </row>
    <row r="575" spans="1:11" s="23" customFormat="1" ht="15">
      <c r="A575" s="66"/>
      <c r="B575" s="99"/>
      <c r="F575" s="22"/>
      <c r="J575" s="22"/>
      <c r="K575" s="22"/>
    </row>
    <row r="576" spans="1:11" s="23" customFormat="1" ht="15">
      <c r="A576" s="66"/>
      <c r="B576" s="99"/>
      <c r="F576" s="22"/>
      <c r="J576" s="22"/>
      <c r="K576" s="22"/>
    </row>
    <row r="577" spans="1:11" s="23" customFormat="1" ht="15">
      <c r="A577" s="66"/>
      <c r="B577" s="99"/>
      <c r="F577" s="22"/>
      <c r="J577" s="22"/>
      <c r="K577" s="22"/>
    </row>
    <row r="578" spans="1:11" s="23" customFormat="1" ht="15">
      <c r="A578" s="66"/>
      <c r="B578" s="99"/>
      <c r="F578" s="22"/>
      <c r="J578" s="22"/>
      <c r="K578" s="22"/>
    </row>
    <row r="579" spans="1:11" s="23" customFormat="1" ht="15">
      <c r="A579" s="66"/>
      <c r="B579" s="99"/>
      <c r="F579" s="22"/>
      <c r="J579" s="22"/>
      <c r="K579" s="22"/>
    </row>
    <row r="580" spans="1:11" s="23" customFormat="1" ht="15">
      <c r="A580" s="66"/>
      <c r="B580" s="99"/>
      <c r="F580" s="22"/>
      <c r="J580" s="22"/>
      <c r="K580" s="22"/>
    </row>
    <row r="581" spans="1:11" s="23" customFormat="1" ht="15">
      <c r="A581" s="66"/>
      <c r="B581" s="99"/>
      <c r="F581" s="22"/>
      <c r="J581" s="22"/>
      <c r="K581" s="22"/>
    </row>
    <row r="582" spans="1:11" s="23" customFormat="1" ht="15">
      <c r="A582" s="66"/>
      <c r="B582" s="99"/>
      <c r="F582" s="22"/>
      <c r="J582" s="22"/>
      <c r="K582" s="22"/>
    </row>
    <row r="583" spans="1:11" s="23" customFormat="1" ht="15">
      <c r="A583" s="66"/>
      <c r="B583" s="99"/>
      <c r="F583" s="22"/>
      <c r="J583" s="22"/>
      <c r="K583" s="22"/>
    </row>
    <row r="584" spans="1:11" s="23" customFormat="1" ht="15">
      <c r="A584" s="66"/>
      <c r="B584" s="99"/>
      <c r="F584" s="22"/>
      <c r="J584" s="22"/>
      <c r="K584" s="22"/>
    </row>
    <row r="585" spans="1:11" s="23" customFormat="1" ht="15">
      <c r="A585" s="66"/>
      <c r="B585" s="99"/>
      <c r="F585" s="22"/>
      <c r="J585" s="22"/>
      <c r="K585" s="22"/>
    </row>
    <row r="586" spans="1:11" s="23" customFormat="1" ht="15">
      <c r="A586" s="66"/>
      <c r="B586" s="99"/>
      <c r="F586" s="22"/>
      <c r="J586" s="22"/>
      <c r="K586" s="22"/>
    </row>
    <row r="587" spans="1:11" s="23" customFormat="1" ht="15">
      <c r="A587" s="66"/>
      <c r="B587" s="99"/>
      <c r="F587" s="22"/>
      <c r="J587" s="22"/>
      <c r="K587" s="22"/>
    </row>
    <row r="588" spans="1:11" s="23" customFormat="1" ht="15">
      <c r="A588" s="66"/>
      <c r="B588" s="99"/>
      <c r="F588" s="22"/>
      <c r="J588" s="22"/>
      <c r="K588" s="22"/>
    </row>
    <row r="589" spans="1:11" s="23" customFormat="1" ht="15">
      <c r="A589" s="66"/>
      <c r="B589" s="99"/>
      <c r="F589" s="22"/>
      <c r="J589" s="22"/>
      <c r="K589" s="22"/>
    </row>
    <row r="590" spans="1:11" s="23" customFormat="1" ht="15">
      <c r="A590" s="66"/>
      <c r="B590" s="99"/>
      <c r="F590" s="22"/>
      <c r="J590" s="22"/>
      <c r="K590" s="22"/>
    </row>
    <row r="591" spans="1:11" s="23" customFormat="1" ht="15">
      <c r="A591" s="66"/>
      <c r="B591" s="99"/>
      <c r="F591" s="22"/>
      <c r="J591" s="22"/>
      <c r="K591" s="22"/>
    </row>
    <row r="592" spans="1:11" s="23" customFormat="1" ht="15">
      <c r="A592" s="66"/>
      <c r="B592" s="99"/>
      <c r="F592" s="22"/>
      <c r="J592" s="22"/>
      <c r="K592" s="22"/>
    </row>
    <row r="593" spans="1:11" s="23" customFormat="1" ht="15">
      <c r="A593" s="66"/>
      <c r="B593" s="99"/>
      <c r="F593" s="22"/>
      <c r="J593" s="22"/>
      <c r="K593" s="22"/>
    </row>
    <row r="594" spans="1:11" s="23" customFormat="1" ht="15">
      <c r="A594" s="66"/>
      <c r="B594" s="99"/>
      <c r="F594" s="22"/>
      <c r="J594" s="22"/>
      <c r="K594" s="22"/>
    </row>
    <row r="595" spans="1:11" s="23" customFormat="1" ht="15">
      <c r="A595" s="66"/>
      <c r="B595" s="99"/>
      <c r="F595" s="22"/>
      <c r="J595" s="22"/>
      <c r="K595" s="22"/>
    </row>
    <row r="596" spans="1:11" s="23" customFormat="1" ht="15">
      <c r="A596" s="66"/>
      <c r="B596" s="99"/>
      <c r="F596" s="22"/>
      <c r="J596" s="22"/>
      <c r="K596" s="22"/>
    </row>
    <row r="597" spans="1:11" s="23" customFormat="1" ht="15">
      <c r="A597" s="66"/>
      <c r="B597" s="99"/>
      <c r="F597" s="22"/>
      <c r="J597" s="22"/>
      <c r="K597" s="22"/>
    </row>
    <row r="598" spans="1:11" s="23" customFormat="1" ht="15">
      <c r="A598" s="66"/>
      <c r="B598" s="99"/>
      <c r="F598" s="22"/>
      <c r="J598" s="22"/>
      <c r="K598" s="22"/>
    </row>
    <row r="599" spans="1:11" s="23" customFormat="1" ht="15">
      <c r="A599" s="66"/>
      <c r="B599" s="99"/>
      <c r="F599" s="22"/>
      <c r="J599" s="22"/>
      <c r="K599" s="22"/>
    </row>
    <row r="600" spans="1:11" s="23" customFormat="1" ht="15">
      <c r="A600" s="66"/>
      <c r="B600" s="99"/>
      <c r="F600" s="22"/>
      <c r="J600" s="22"/>
      <c r="K600" s="22"/>
    </row>
    <row r="601" spans="1:11" s="23" customFormat="1" ht="15">
      <c r="A601" s="66"/>
      <c r="B601" s="99"/>
      <c r="F601" s="22"/>
      <c r="J601" s="22"/>
      <c r="K601" s="22"/>
    </row>
    <row r="602" spans="1:11" s="23" customFormat="1" ht="15">
      <c r="A602" s="66"/>
      <c r="B602" s="99"/>
      <c r="F602" s="22"/>
      <c r="J602" s="22"/>
      <c r="K602" s="22"/>
    </row>
    <row r="603" spans="1:11" s="23" customFormat="1" ht="15">
      <c r="A603" s="66"/>
      <c r="B603" s="99"/>
      <c r="F603" s="22"/>
      <c r="J603" s="22"/>
      <c r="K603" s="22"/>
    </row>
    <row r="604" spans="1:11" s="23" customFormat="1" ht="15">
      <c r="A604" s="66"/>
      <c r="B604" s="99"/>
      <c r="F604" s="22"/>
      <c r="J604" s="22"/>
      <c r="K604" s="22"/>
    </row>
    <row r="605" spans="1:11" s="23" customFormat="1" ht="15">
      <c r="A605" s="66"/>
      <c r="B605" s="99"/>
      <c r="F605" s="22"/>
      <c r="J605" s="22"/>
      <c r="K605" s="22"/>
    </row>
    <row r="606" spans="1:11" s="23" customFormat="1" ht="15">
      <c r="A606" s="66"/>
      <c r="B606" s="99"/>
      <c r="F606" s="22"/>
      <c r="J606" s="22"/>
      <c r="K606" s="22"/>
    </row>
    <row r="607" spans="1:11" s="23" customFormat="1" ht="15">
      <c r="A607" s="66"/>
      <c r="B607" s="99"/>
      <c r="F607" s="22"/>
      <c r="J607" s="22"/>
      <c r="K607" s="22"/>
    </row>
    <row r="608" spans="1:11" s="23" customFormat="1" ht="15">
      <c r="A608" s="66"/>
      <c r="B608" s="99"/>
      <c r="F608" s="22"/>
      <c r="J608" s="22"/>
      <c r="K608" s="22"/>
    </row>
    <row r="609" spans="1:11" s="23" customFormat="1" ht="15">
      <c r="A609" s="66"/>
      <c r="B609" s="99"/>
      <c r="F609" s="22"/>
      <c r="J609" s="22"/>
      <c r="K609" s="22"/>
    </row>
    <row r="610" spans="1:11" s="23" customFormat="1" ht="15">
      <c r="A610" s="66"/>
      <c r="B610" s="99"/>
      <c r="F610" s="22"/>
      <c r="J610" s="22"/>
      <c r="K610" s="22"/>
    </row>
    <row r="611" spans="1:11" s="23" customFormat="1" ht="15">
      <c r="A611" s="66"/>
      <c r="B611" s="99"/>
      <c r="F611" s="22"/>
      <c r="J611" s="22"/>
      <c r="K611" s="22"/>
    </row>
    <row r="612" spans="1:11" s="23" customFormat="1" ht="15">
      <c r="A612" s="66"/>
      <c r="B612" s="99"/>
      <c r="F612" s="22"/>
      <c r="J612" s="22"/>
      <c r="K612" s="22"/>
    </row>
    <row r="613" spans="1:11" s="23" customFormat="1" ht="15">
      <c r="A613" s="66"/>
      <c r="B613" s="99"/>
      <c r="F613" s="22"/>
      <c r="J613" s="22"/>
      <c r="K613" s="22"/>
    </row>
    <row r="614" spans="1:11" s="23" customFormat="1" ht="15">
      <c r="A614" s="66"/>
      <c r="B614" s="99"/>
      <c r="F614" s="22"/>
      <c r="J614" s="22"/>
      <c r="K614" s="22"/>
    </row>
    <row r="615" spans="1:11" s="23" customFormat="1" ht="15">
      <c r="A615" s="66"/>
      <c r="B615" s="99"/>
      <c r="F615" s="22"/>
      <c r="J615" s="22"/>
      <c r="K615" s="22"/>
    </row>
    <row r="616" spans="1:11" s="23" customFormat="1" ht="15">
      <c r="A616" s="66"/>
      <c r="B616" s="99"/>
      <c r="F616" s="22"/>
      <c r="J616" s="22"/>
      <c r="K616" s="22"/>
    </row>
    <row r="617" spans="1:11" s="23" customFormat="1" ht="15">
      <c r="A617" s="66"/>
      <c r="B617" s="99"/>
      <c r="F617" s="22"/>
      <c r="J617" s="22"/>
      <c r="K617" s="22"/>
    </row>
    <row r="618" spans="1:11" s="23" customFormat="1" ht="15">
      <c r="A618" s="66"/>
      <c r="B618" s="99"/>
      <c r="F618" s="22"/>
      <c r="J618" s="22"/>
      <c r="K618" s="22"/>
    </row>
    <row r="619" spans="1:11" s="23" customFormat="1" ht="15">
      <c r="A619" s="66"/>
      <c r="B619" s="99"/>
      <c r="F619" s="22"/>
      <c r="J619" s="22"/>
      <c r="K619" s="22"/>
    </row>
    <row r="620" spans="1:11" s="23" customFormat="1" ht="15">
      <c r="A620" s="66"/>
      <c r="B620" s="99"/>
      <c r="F620" s="22"/>
      <c r="J620" s="22"/>
      <c r="K620" s="22"/>
    </row>
    <row r="621" spans="1:11" s="23" customFormat="1" ht="15">
      <c r="A621" s="66"/>
      <c r="B621" s="99"/>
      <c r="F621" s="22"/>
      <c r="J621" s="22"/>
      <c r="K621" s="22"/>
    </row>
    <row r="622" spans="1:11" s="23" customFormat="1" ht="15">
      <c r="A622" s="66"/>
      <c r="B622" s="99"/>
      <c r="F622" s="22"/>
      <c r="J622" s="22"/>
      <c r="K622" s="22"/>
    </row>
    <row r="623" spans="1:11" s="23" customFormat="1" ht="15">
      <c r="A623" s="66"/>
      <c r="B623" s="99"/>
      <c r="F623" s="22"/>
      <c r="J623" s="22"/>
      <c r="K623" s="22"/>
    </row>
    <row r="624" spans="1:11" s="23" customFormat="1" ht="15">
      <c r="A624" s="66"/>
      <c r="B624" s="99"/>
      <c r="F624" s="22"/>
      <c r="J624" s="22"/>
      <c r="K624" s="22"/>
    </row>
    <row r="625" spans="1:11" s="23" customFormat="1" ht="15">
      <c r="A625" s="66"/>
      <c r="B625" s="99"/>
      <c r="F625" s="22"/>
      <c r="J625" s="22"/>
      <c r="K625" s="22"/>
    </row>
    <row r="626" spans="1:11" s="23" customFormat="1" ht="15">
      <c r="A626" s="66"/>
      <c r="B626" s="99"/>
      <c r="F626" s="22"/>
      <c r="J626" s="22"/>
      <c r="K626" s="22"/>
    </row>
    <row r="627" spans="1:11" s="23" customFormat="1" ht="15">
      <c r="A627" s="66"/>
      <c r="B627" s="99"/>
      <c r="F627" s="22"/>
      <c r="J627" s="22"/>
      <c r="K627" s="22"/>
    </row>
    <row r="628" spans="1:11" s="23" customFormat="1" ht="15">
      <c r="A628" s="66"/>
      <c r="B628" s="99"/>
      <c r="F628" s="22"/>
      <c r="J628" s="22"/>
      <c r="K628" s="22"/>
    </row>
    <row r="629" spans="1:11" s="23" customFormat="1" ht="15">
      <c r="A629" s="66"/>
      <c r="B629" s="99"/>
      <c r="F629" s="22"/>
      <c r="J629" s="22"/>
      <c r="K629" s="22"/>
    </row>
    <row r="630" spans="1:11" s="23" customFormat="1" ht="15">
      <c r="A630" s="66"/>
      <c r="B630" s="99"/>
      <c r="F630" s="22"/>
      <c r="J630" s="22"/>
      <c r="K630" s="22"/>
    </row>
    <row r="631" spans="1:11" s="23" customFormat="1" ht="15">
      <c r="A631" s="66"/>
      <c r="B631" s="99"/>
      <c r="F631" s="22"/>
      <c r="J631" s="22"/>
      <c r="K631" s="22"/>
    </row>
    <row r="632" spans="1:11" s="23" customFormat="1" ht="15">
      <c r="A632" s="66"/>
      <c r="B632" s="99"/>
      <c r="F632" s="22"/>
      <c r="J632" s="22"/>
      <c r="K632" s="22"/>
    </row>
    <row r="633" spans="1:11" s="23" customFormat="1" ht="15">
      <c r="A633" s="66"/>
      <c r="B633" s="99"/>
      <c r="F633" s="22"/>
      <c r="J633" s="22"/>
      <c r="K633" s="22"/>
    </row>
    <row r="634" spans="1:11" s="23" customFormat="1" ht="15">
      <c r="A634" s="66"/>
      <c r="B634" s="99"/>
      <c r="F634" s="22"/>
      <c r="J634" s="22"/>
      <c r="K634" s="22"/>
    </row>
    <row r="635" spans="1:11" s="23" customFormat="1" ht="15">
      <c r="A635" s="66"/>
      <c r="B635" s="99"/>
      <c r="F635" s="22"/>
      <c r="J635" s="22"/>
      <c r="K635" s="22"/>
    </row>
    <row r="636" spans="1:11" s="23" customFormat="1" ht="15">
      <c r="A636" s="66"/>
      <c r="B636" s="99"/>
      <c r="F636" s="22"/>
      <c r="J636" s="22"/>
      <c r="K636" s="22"/>
    </row>
    <row r="637" spans="1:11" s="23" customFormat="1" ht="15">
      <c r="A637" s="66"/>
      <c r="B637" s="99"/>
      <c r="F637" s="22"/>
      <c r="J637" s="22"/>
      <c r="K637" s="22"/>
    </row>
    <row r="638" spans="1:11" s="23" customFormat="1" ht="15">
      <c r="A638" s="66"/>
      <c r="B638" s="99"/>
      <c r="F638" s="22"/>
      <c r="J638" s="22"/>
      <c r="K638" s="22"/>
    </row>
    <row r="639" spans="1:11" s="23" customFormat="1" ht="15">
      <c r="A639" s="66"/>
      <c r="B639" s="99"/>
      <c r="F639" s="22"/>
      <c r="J639" s="22"/>
      <c r="K639" s="22"/>
    </row>
    <row r="640" spans="1:11" s="23" customFormat="1" ht="15">
      <c r="A640" s="66"/>
      <c r="B640" s="99"/>
      <c r="F640" s="22"/>
      <c r="J640" s="22"/>
      <c r="K640" s="22"/>
    </row>
    <row r="641" spans="1:11" s="23" customFormat="1" ht="15">
      <c r="A641" s="66"/>
      <c r="B641" s="99"/>
      <c r="F641" s="22"/>
      <c r="J641" s="22"/>
      <c r="K641" s="22"/>
    </row>
    <row r="642" spans="1:11" s="23" customFormat="1" ht="15">
      <c r="A642" s="66"/>
      <c r="B642" s="99"/>
      <c r="F642" s="22"/>
      <c r="J642" s="22"/>
      <c r="K642" s="22"/>
    </row>
    <row r="643" spans="1:11" s="23" customFormat="1" ht="15">
      <c r="A643" s="66"/>
      <c r="B643" s="99"/>
      <c r="F643" s="22"/>
      <c r="J643" s="22"/>
      <c r="K643" s="22"/>
    </row>
    <row r="644" spans="1:11" s="23" customFormat="1" ht="15">
      <c r="A644" s="66"/>
      <c r="B644" s="99"/>
      <c r="F644" s="22"/>
      <c r="J644" s="22"/>
      <c r="K644" s="22"/>
    </row>
    <row r="645" spans="1:11" s="23" customFormat="1" ht="15">
      <c r="A645" s="66"/>
      <c r="B645" s="99"/>
      <c r="F645" s="22"/>
      <c r="J645" s="22"/>
      <c r="K645" s="22"/>
    </row>
    <row r="646" spans="1:11" s="23" customFormat="1" ht="15">
      <c r="A646" s="66"/>
      <c r="B646" s="99"/>
      <c r="F646" s="22"/>
      <c r="J646" s="22"/>
      <c r="K646" s="22"/>
    </row>
    <row r="647" spans="1:11" s="23" customFormat="1" ht="15">
      <c r="A647" s="66"/>
      <c r="B647" s="99"/>
      <c r="F647" s="22"/>
      <c r="J647" s="22"/>
      <c r="K647" s="22"/>
    </row>
    <row r="648" spans="1:11" s="23" customFormat="1" ht="15">
      <c r="A648" s="66"/>
      <c r="B648" s="99"/>
      <c r="F648" s="22"/>
      <c r="J648" s="22"/>
      <c r="K648" s="22"/>
    </row>
    <row r="649" spans="1:11" s="23" customFormat="1" ht="15">
      <c r="A649" s="66"/>
      <c r="B649" s="99"/>
      <c r="F649" s="22"/>
      <c r="J649" s="22"/>
      <c r="K649" s="22"/>
    </row>
    <row r="650" spans="1:11" s="23" customFormat="1" ht="15">
      <c r="A650" s="66"/>
      <c r="B650" s="99"/>
      <c r="F650" s="22"/>
      <c r="J650" s="22"/>
      <c r="K650" s="22"/>
    </row>
    <row r="651" spans="1:11" s="23" customFormat="1" ht="15">
      <c r="A651" s="66"/>
      <c r="B651" s="99"/>
      <c r="F651" s="22"/>
      <c r="J651" s="22"/>
      <c r="K651" s="22"/>
    </row>
    <row r="652" spans="1:11" s="23" customFormat="1" ht="15">
      <c r="A652" s="66"/>
      <c r="B652" s="99"/>
      <c r="F652" s="22"/>
      <c r="J652" s="22"/>
      <c r="K652" s="22"/>
    </row>
    <row r="653" spans="1:11" s="23" customFormat="1" ht="15">
      <c r="A653" s="66"/>
      <c r="B653" s="99"/>
      <c r="F653" s="22"/>
      <c r="J653" s="22"/>
      <c r="K653" s="22"/>
    </row>
    <row r="654" spans="1:11" s="23" customFormat="1" ht="15">
      <c r="A654" s="66"/>
      <c r="B654" s="99"/>
      <c r="F654" s="22"/>
      <c r="J654" s="22"/>
      <c r="K654" s="22"/>
    </row>
    <row r="655" spans="1:11" s="23" customFormat="1" ht="15">
      <c r="A655" s="66"/>
      <c r="B655" s="99"/>
      <c r="F655" s="22"/>
      <c r="J655" s="22"/>
      <c r="K655" s="22"/>
    </row>
    <row r="656" spans="1:11" s="23" customFormat="1" ht="15">
      <c r="A656" s="66"/>
      <c r="B656" s="99"/>
      <c r="F656" s="22"/>
      <c r="J656" s="22"/>
      <c r="K656" s="22"/>
    </row>
    <row r="657" spans="1:11" s="23" customFormat="1" ht="15">
      <c r="A657" s="66"/>
      <c r="B657" s="99"/>
      <c r="F657" s="22"/>
      <c r="J657" s="22"/>
      <c r="K657" s="22"/>
    </row>
    <row r="658" spans="1:11" s="23" customFormat="1" ht="15">
      <c r="A658" s="66"/>
      <c r="B658" s="99"/>
      <c r="F658" s="22"/>
      <c r="J658" s="22"/>
      <c r="K658" s="22"/>
    </row>
    <row r="659" spans="1:11" s="23" customFormat="1" ht="15">
      <c r="A659" s="66"/>
      <c r="B659" s="99"/>
      <c r="F659" s="22"/>
      <c r="J659" s="22"/>
      <c r="K659" s="22"/>
    </row>
    <row r="660" spans="1:11" s="23" customFormat="1" ht="15">
      <c r="A660" s="66"/>
      <c r="B660" s="99"/>
      <c r="F660" s="22"/>
      <c r="J660" s="22"/>
      <c r="K660" s="22"/>
    </row>
    <row r="661" spans="1:11" s="23" customFormat="1" ht="15">
      <c r="A661" s="66"/>
      <c r="B661" s="99"/>
      <c r="F661" s="22"/>
      <c r="J661" s="22"/>
      <c r="K661" s="22"/>
    </row>
    <row r="662" spans="1:11" s="23" customFormat="1" ht="15">
      <c r="A662" s="66"/>
      <c r="B662" s="99"/>
      <c r="F662" s="22"/>
      <c r="J662" s="22"/>
      <c r="K662" s="22"/>
    </row>
    <row r="663" spans="1:11" s="23" customFormat="1" ht="15">
      <c r="A663" s="66"/>
      <c r="B663" s="99"/>
      <c r="F663" s="22"/>
      <c r="J663" s="22"/>
      <c r="K663" s="22"/>
    </row>
    <row r="664" spans="1:11" s="23" customFormat="1" ht="15">
      <c r="A664" s="66"/>
      <c r="B664" s="99"/>
      <c r="F664" s="22"/>
      <c r="J664" s="22"/>
      <c r="K664" s="22"/>
    </row>
    <row r="665" spans="1:11" s="23" customFormat="1" ht="15">
      <c r="A665" s="66"/>
      <c r="B665" s="99"/>
      <c r="F665" s="22"/>
      <c r="J665" s="22"/>
      <c r="K665" s="22"/>
    </row>
    <row r="666" spans="1:11" s="23" customFormat="1" ht="15">
      <c r="A666" s="66"/>
      <c r="B666" s="99"/>
      <c r="F666" s="22"/>
      <c r="J666" s="22"/>
      <c r="K666" s="22"/>
    </row>
    <row r="667" spans="1:11" s="23" customFormat="1" ht="15">
      <c r="A667" s="66"/>
      <c r="B667" s="99"/>
      <c r="F667" s="22"/>
      <c r="J667" s="22"/>
      <c r="K667" s="22"/>
    </row>
    <row r="668" spans="1:11" s="23" customFormat="1" ht="15">
      <c r="A668" s="66"/>
      <c r="B668" s="99"/>
      <c r="F668" s="22"/>
      <c r="J668" s="22"/>
      <c r="K668" s="22"/>
    </row>
    <row r="669" spans="1:11" s="23" customFormat="1" ht="15">
      <c r="A669" s="66"/>
      <c r="B669" s="99"/>
      <c r="F669" s="22"/>
      <c r="J669" s="22"/>
      <c r="K669" s="22"/>
    </row>
    <row r="670" spans="1:11" s="23" customFormat="1" ht="15">
      <c r="A670" s="66"/>
      <c r="B670" s="99"/>
      <c r="F670" s="22"/>
      <c r="J670" s="22"/>
      <c r="K670" s="22"/>
    </row>
    <row r="671" spans="1:11" s="23" customFormat="1" ht="15">
      <c r="A671" s="66"/>
      <c r="B671" s="99"/>
      <c r="F671" s="22"/>
      <c r="J671" s="22"/>
      <c r="K671" s="22"/>
    </row>
    <row r="672" spans="1:11" s="23" customFormat="1" ht="15">
      <c r="A672" s="66"/>
      <c r="B672" s="99"/>
      <c r="F672" s="22"/>
      <c r="J672" s="22"/>
      <c r="K672" s="22"/>
    </row>
    <row r="673" spans="1:11" s="23" customFormat="1" ht="15">
      <c r="A673" s="66"/>
      <c r="B673" s="99"/>
      <c r="F673" s="22"/>
      <c r="J673" s="22"/>
      <c r="K673" s="22"/>
    </row>
    <row r="674" spans="1:11" s="23" customFormat="1" ht="15">
      <c r="A674" s="66"/>
      <c r="B674" s="99"/>
      <c r="F674" s="22"/>
      <c r="J674" s="22"/>
      <c r="K674" s="22"/>
    </row>
    <row r="675" spans="1:11" s="23" customFormat="1" ht="15">
      <c r="A675" s="66"/>
      <c r="B675" s="99"/>
      <c r="F675" s="22"/>
      <c r="J675" s="22"/>
      <c r="K675" s="22"/>
    </row>
    <row r="676" spans="1:11" s="23" customFormat="1" ht="15">
      <c r="A676" s="66"/>
      <c r="B676" s="99"/>
      <c r="F676" s="22"/>
      <c r="J676" s="22"/>
      <c r="K676" s="22"/>
    </row>
    <row r="677" spans="1:11" s="23" customFormat="1" ht="15">
      <c r="A677" s="66"/>
      <c r="B677" s="99"/>
      <c r="F677" s="22"/>
      <c r="J677" s="22"/>
      <c r="K677" s="22"/>
    </row>
    <row r="678" spans="1:11" s="23" customFormat="1" ht="15">
      <c r="A678" s="66"/>
      <c r="B678" s="99"/>
      <c r="F678" s="22"/>
      <c r="J678" s="22"/>
      <c r="K678" s="22"/>
    </row>
    <row r="679" spans="1:11" s="23" customFormat="1" ht="15">
      <c r="A679" s="66"/>
      <c r="B679" s="99"/>
      <c r="F679" s="22"/>
      <c r="J679" s="22"/>
      <c r="K679" s="22"/>
    </row>
    <row r="680" spans="1:11" s="23" customFormat="1" ht="15">
      <c r="A680" s="66"/>
      <c r="B680" s="99"/>
      <c r="F680" s="22"/>
      <c r="J680" s="22"/>
      <c r="K680" s="22"/>
    </row>
    <row r="681" spans="1:11" s="23" customFormat="1" ht="15">
      <c r="A681" s="66"/>
      <c r="B681" s="99"/>
      <c r="F681" s="22"/>
      <c r="J681" s="22"/>
      <c r="K681" s="22"/>
    </row>
    <row r="682" spans="1:11" s="23" customFormat="1" ht="15">
      <c r="A682" s="66"/>
      <c r="B682" s="99"/>
      <c r="F682" s="22"/>
      <c r="J682" s="22"/>
      <c r="K682" s="22"/>
    </row>
    <row r="683" spans="1:11" s="23" customFormat="1" ht="15">
      <c r="A683" s="66"/>
      <c r="B683" s="99"/>
      <c r="F683" s="22"/>
      <c r="J683" s="22"/>
      <c r="K683" s="22"/>
    </row>
    <row r="684" spans="1:11" s="23" customFormat="1" ht="15">
      <c r="A684" s="66"/>
      <c r="B684" s="99"/>
      <c r="F684" s="22"/>
      <c r="J684" s="22"/>
      <c r="K684" s="22"/>
    </row>
    <row r="685" spans="1:11" s="23" customFormat="1" ht="15">
      <c r="A685" s="66"/>
      <c r="B685" s="99"/>
      <c r="F685" s="22"/>
      <c r="J685" s="22"/>
      <c r="K685" s="22"/>
    </row>
    <row r="686" spans="1:11" s="23" customFormat="1" ht="15">
      <c r="A686" s="66"/>
      <c r="B686" s="99"/>
      <c r="F686" s="22"/>
      <c r="J686" s="22"/>
      <c r="K686" s="22"/>
    </row>
    <row r="687" spans="1:11" s="23" customFormat="1" ht="15">
      <c r="A687" s="66"/>
      <c r="B687" s="99"/>
      <c r="F687" s="22"/>
      <c r="J687" s="22"/>
      <c r="K687" s="22"/>
    </row>
    <row r="688" spans="1:11" s="23" customFormat="1" ht="15">
      <c r="A688" s="66"/>
      <c r="B688" s="99"/>
      <c r="F688" s="22"/>
      <c r="J688" s="22"/>
      <c r="K688" s="22"/>
    </row>
    <row r="689" spans="1:11" s="23" customFormat="1" ht="15">
      <c r="A689" s="66"/>
      <c r="B689" s="99"/>
      <c r="F689" s="22"/>
      <c r="J689" s="22"/>
      <c r="K689" s="22"/>
    </row>
    <row r="690" spans="1:11" s="23" customFormat="1" ht="15">
      <c r="A690" s="66"/>
      <c r="B690" s="99"/>
      <c r="F690" s="22"/>
      <c r="J690" s="22"/>
      <c r="K690" s="22"/>
    </row>
    <row r="691" spans="1:11" s="23" customFormat="1" ht="15">
      <c r="A691" s="66"/>
      <c r="B691" s="99"/>
      <c r="F691" s="22"/>
      <c r="J691" s="22"/>
      <c r="K691" s="22"/>
    </row>
    <row r="692" spans="1:11" s="23" customFormat="1" ht="15">
      <c r="A692" s="66"/>
      <c r="B692" s="99"/>
      <c r="F692" s="22"/>
      <c r="J692" s="22"/>
      <c r="K692" s="22"/>
    </row>
    <row r="693" spans="1:11" s="23" customFormat="1" ht="15">
      <c r="A693" s="66"/>
      <c r="B693" s="99"/>
      <c r="F693" s="22"/>
      <c r="J693" s="22"/>
      <c r="K693" s="22"/>
    </row>
    <row r="694" spans="1:11" s="23" customFormat="1" ht="15">
      <c r="A694" s="66"/>
      <c r="B694" s="99"/>
      <c r="F694" s="22"/>
      <c r="J694" s="22"/>
      <c r="K694" s="22"/>
    </row>
    <row r="695" spans="1:11" s="23" customFormat="1" ht="15">
      <c r="A695" s="66"/>
      <c r="B695" s="99"/>
      <c r="F695" s="22"/>
      <c r="J695" s="22"/>
      <c r="K695" s="22"/>
    </row>
    <row r="696" spans="1:11" s="23" customFormat="1" ht="15">
      <c r="A696" s="66"/>
      <c r="B696" s="99"/>
      <c r="F696" s="22"/>
      <c r="J696" s="22"/>
      <c r="K696" s="22"/>
    </row>
    <row r="697" spans="1:11" s="23" customFormat="1" ht="15">
      <c r="A697" s="66"/>
      <c r="B697" s="99"/>
      <c r="F697" s="22"/>
      <c r="J697" s="22"/>
      <c r="K697" s="22"/>
    </row>
    <row r="698" spans="1:11" s="23" customFormat="1" ht="15">
      <c r="A698" s="66"/>
      <c r="B698" s="99"/>
      <c r="F698" s="22"/>
      <c r="J698" s="22"/>
      <c r="K698" s="22"/>
    </row>
    <row r="699" spans="1:11" s="23" customFormat="1" ht="15">
      <c r="A699" s="66"/>
      <c r="B699" s="99"/>
      <c r="F699" s="22"/>
      <c r="J699" s="22"/>
      <c r="K699" s="22"/>
    </row>
    <row r="700" spans="1:11" s="23" customFormat="1" ht="15">
      <c r="A700" s="66"/>
      <c r="B700" s="99"/>
      <c r="F700" s="22"/>
      <c r="J700" s="22"/>
      <c r="K700" s="22"/>
    </row>
    <row r="701" spans="1:11" s="23" customFormat="1" ht="15">
      <c r="A701" s="66"/>
      <c r="B701" s="99"/>
      <c r="F701" s="22"/>
      <c r="J701" s="22"/>
      <c r="K701" s="22"/>
    </row>
    <row r="702" spans="1:11" s="23" customFormat="1" ht="15">
      <c r="A702" s="66"/>
      <c r="B702" s="99"/>
      <c r="F702" s="22"/>
      <c r="J702" s="22"/>
      <c r="K702" s="22"/>
    </row>
    <row r="703" spans="1:11" s="23" customFormat="1" ht="15">
      <c r="A703" s="66"/>
      <c r="B703" s="99"/>
      <c r="F703" s="22"/>
      <c r="J703" s="22"/>
      <c r="K703" s="22"/>
    </row>
    <row r="704" spans="1:11" s="23" customFormat="1" ht="15">
      <c r="A704" s="66"/>
      <c r="B704" s="99"/>
      <c r="F704" s="22"/>
      <c r="J704" s="22"/>
      <c r="K704" s="22"/>
    </row>
    <row r="705" spans="1:11" s="23" customFormat="1" ht="15">
      <c r="A705" s="66"/>
      <c r="B705" s="99"/>
      <c r="F705" s="22"/>
      <c r="J705" s="22"/>
      <c r="K705" s="22"/>
    </row>
    <row r="706" spans="1:11" s="23" customFormat="1" ht="15">
      <c r="A706" s="66"/>
      <c r="B706" s="99"/>
      <c r="F706" s="22"/>
      <c r="J706" s="22"/>
      <c r="K706" s="22"/>
    </row>
    <row r="707" spans="1:11" s="23" customFormat="1" ht="15">
      <c r="A707" s="66"/>
      <c r="B707" s="99"/>
      <c r="F707" s="22"/>
      <c r="J707" s="22"/>
      <c r="K707" s="22"/>
    </row>
    <row r="708" spans="1:11" s="23" customFormat="1" ht="15">
      <c r="A708" s="66"/>
      <c r="B708" s="99"/>
      <c r="F708" s="22"/>
      <c r="J708" s="22"/>
      <c r="K708" s="22"/>
    </row>
    <row r="709" spans="1:11" s="23" customFormat="1" ht="15">
      <c r="A709" s="66"/>
      <c r="B709" s="99"/>
      <c r="F709" s="22"/>
      <c r="J709" s="22"/>
      <c r="K709" s="22"/>
    </row>
    <row r="710" spans="1:11" s="23" customFormat="1" ht="15">
      <c r="A710" s="66"/>
      <c r="B710" s="99"/>
      <c r="F710" s="22"/>
      <c r="J710" s="22"/>
      <c r="K710" s="22"/>
    </row>
    <row r="711" spans="1:11" s="23" customFormat="1" ht="15">
      <c r="A711" s="66"/>
      <c r="B711" s="99"/>
      <c r="F711" s="22"/>
      <c r="J711" s="22"/>
      <c r="K711" s="22"/>
    </row>
    <row r="712" spans="1:11" s="23" customFormat="1" ht="15">
      <c r="A712" s="66"/>
      <c r="B712" s="99"/>
      <c r="F712" s="22"/>
      <c r="J712" s="22"/>
      <c r="K712" s="22"/>
    </row>
    <row r="713" spans="1:11" s="23" customFormat="1" ht="15">
      <c r="A713" s="66"/>
      <c r="B713" s="99"/>
      <c r="F713" s="22"/>
      <c r="J713" s="22"/>
      <c r="K713" s="22"/>
    </row>
    <row r="714" spans="1:11" s="23" customFormat="1" ht="15">
      <c r="A714" s="66"/>
      <c r="B714" s="99"/>
      <c r="F714" s="22"/>
      <c r="J714" s="22"/>
      <c r="K714" s="22"/>
    </row>
    <row r="715" spans="1:11" s="23" customFormat="1" ht="15">
      <c r="A715" s="66"/>
      <c r="B715" s="99"/>
      <c r="F715" s="22"/>
      <c r="J715" s="22"/>
      <c r="K715" s="22"/>
    </row>
    <row r="716" spans="1:11" s="23" customFormat="1" ht="15">
      <c r="A716" s="66"/>
      <c r="B716" s="99"/>
      <c r="F716" s="22"/>
      <c r="J716" s="22"/>
      <c r="K716" s="22"/>
    </row>
    <row r="717" spans="1:11" s="23" customFormat="1" ht="15">
      <c r="A717" s="66"/>
      <c r="B717" s="99"/>
      <c r="F717" s="22"/>
      <c r="J717" s="22"/>
      <c r="K717" s="22"/>
    </row>
    <row r="718" spans="1:11" s="23" customFormat="1" ht="15">
      <c r="A718" s="66"/>
      <c r="B718" s="99"/>
      <c r="F718" s="22"/>
      <c r="J718" s="22"/>
      <c r="K718" s="22"/>
    </row>
    <row r="719" spans="1:11" s="23" customFormat="1" ht="15">
      <c r="A719" s="66"/>
      <c r="B719" s="99"/>
      <c r="F719" s="22"/>
      <c r="J719" s="22"/>
      <c r="K719" s="22"/>
    </row>
    <row r="720" spans="1:11" s="23" customFormat="1" ht="15">
      <c r="A720" s="66"/>
      <c r="B720" s="99"/>
      <c r="F720" s="22"/>
      <c r="J720" s="22"/>
      <c r="K720" s="22"/>
    </row>
    <row r="721" spans="1:11" s="23" customFormat="1" ht="15">
      <c r="A721" s="66"/>
      <c r="B721" s="99"/>
      <c r="F721" s="22"/>
      <c r="J721" s="22"/>
      <c r="K721" s="22"/>
    </row>
    <row r="722" spans="1:11" s="23" customFormat="1" ht="15">
      <c r="A722" s="66"/>
      <c r="B722" s="99"/>
      <c r="F722" s="22"/>
      <c r="J722" s="22"/>
      <c r="K722" s="22"/>
    </row>
    <row r="723" spans="1:11" s="23" customFormat="1" ht="15">
      <c r="A723" s="66"/>
      <c r="B723" s="99"/>
      <c r="F723" s="22"/>
      <c r="J723" s="22"/>
      <c r="K723" s="22"/>
    </row>
    <row r="724" spans="1:11" s="23" customFormat="1" ht="15">
      <c r="A724" s="66"/>
      <c r="B724" s="99"/>
      <c r="F724" s="22"/>
      <c r="J724" s="22"/>
      <c r="K724" s="22"/>
    </row>
    <row r="725" spans="1:11" s="23" customFormat="1" ht="15">
      <c r="A725" s="66"/>
      <c r="B725" s="99"/>
      <c r="F725" s="22"/>
      <c r="J725" s="22"/>
      <c r="K725" s="22"/>
    </row>
    <row r="726" spans="1:11" s="23" customFormat="1" ht="15">
      <c r="A726" s="66"/>
      <c r="B726" s="99"/>
      <c r="F726" s="22"/>
      <c r="J726" s="22"/>
      <c r="K726" s="22"/>
    </row>
    <row r="727" spans="1:11" s="23" customFormat="1" ht="15">
      <c r="A727" s="66"/>
      <c r="B727" s="99"/>
      <c r="F727" s="22"/>
      <c r="J727" s="22"/>
      <c r="K727" s="22"/>
    </row>
    <row r="728" spans="1:11" s="23" customFormat="1" ht="15">
      <c r="A728" s="66"/>
      <c r="B728" s="99"/>
      <c r="F728" s="22"/>
      <c r="J728" s="22"/>
      <c r="K728" s="22"/>
    </row>
    <row r="729" spans="1:11" s="23" customFormat="1" ht="15">
      <c r="A729" s="66"/>
      <c r="B729" s="99"/>
      <c r="F729" s="22"/>
      <c r="J729" s="22"/>
      <c r="K729" s="22"/>
    </row>
    <row r="730" spans="1:11" s="23" customFormat="1" ht="15">
      <c r="A730" s="66"/>
      <c r="B730" s="99"/>
      <c r="F730" s="22"/>
      <c r="J730" s="22"/>
      <c r="K730" s="22"/>
    </row>
    <row r="731" spans="1:11" s="23" customFormat="1" ht="15">
      <c r="A731" s="66"/>
      <c r="B731" s="99"/>
      <c r="F731" s="22"/>
      <c r="J731" s="22"/>
      <c r="K731" s="22"/>
    </row>
    <row r="732" spans="1:11" s="23" customFormat="1" ht="15">
      <c r="A732" s="66"/>
      <c r="B732" s="99"/>
      <c r="F732" s="22"/>
      <c r="J732" s="22"/>
      <c r="K732" s="22"/>
    </row>
    <row r="733" spans="1:11" s="23" customFormat="1" ht="15">
      <c r="A733" s="66"/>
      <c r="B733" s="99"/>
      <c r="F733" s="22"/>
      <c r="J733" s="22"/>
      <c r="K733" s="22"/>
    </row>
    <row r="734" spans="1:11" s="23" customFormat="1" ht="15">
      <c r="A734" s="66"/>
      <c r="B734" s="99"/>
      <c r="F734" s="22"/>
      <c r="J734" s="22"/>
      <c r="K734" s="22"/>
    </row>
    <row r="735" spans="1:11" s="23" customFormat="1" ht="15">
      <c r="A735" s="66"/>
      <c r="B735" s="99"/>
      <c r="F735" s="22"/>
      <c r="J735" s="22"/>
      <c r="K735" s="22"/>
    </row>
    <row r="736" spans="1:11" s="23" customFormat="1" ht="15">
      <c r="A736" s="66"/>
      <c r="B736" s="99"/>
      <c r="F736" s="22"/>
      <c r="J736" s="22"/>
      <c r="K736" s="22"/>
    </row>
    <row r="737" spans="1:11" s="23" customFormat="1" ht="15">
      <c r="A737" s="66"/>
      <c r="B737" s="99"/>
      <c r="F737" s="22"/>
      <c r="J737" s="22"/>
      <c r="K737" s="22"/>
    </row>
    <row r="738" spans="1:11" s="23" customFormat="1" ht="15">
      <c r="A738" s="66"/>
      <c r="B738" s="99"/>
      <c r="F738" s="22"/>
      <c r="J738" s="22"/>
      <c r="K738" s="22"/>
    </row>
    <row r="739" spans="1:11" s="23" customFormat="1" ht="15">
      <c r="A739" s="66"/>
      <c r="B739" s="99"/>
      <c r="F739" s="22"/>
      <c r="J739" s="22"/>
      <c r="K739" s="22"/>
    </row>
    <row r="740" spans="1:11" s="23" customFormat="1" ht="15">
      <c r="A740" s="66"/>
      <c r="B740" s="99"/>
      <c r="F740" s="22"/>
      <c r="J740" s="22"/>
      <c r="K740" s="22"/>
    </row>
    <row r="741" spans="1:11" s="23" customFormat="1" ht="15">
      <c r="A741" s="66"/>
      <c r="B741" s="99"/>
      <c r="F741" s="22"/>
      <c r="J741" s="22"/>
      <c r="K741" s="22"/>
    </row>
    <row r="742" spans="1:11" s="23" customFormat="1" ht="15">
      <c r="A742" s="66"/>
      <c r="B742" s="99"/>
      <c r="F742" s="22"/>
      <c r="J742" s="22"/>
      <c r="K742" s="22"/>
    </row>
    <row r="743" spans="1:11" s="23" customFormat="1" ht="15">
      <c r="A743" s="66"/>
      <c r="B743" s="99"/>
      <c r="F743" s="22"/>
      <c r="J743" s="22"/>
      <c r="K743" s="22"/>
    </row>
    <row r="744" spans="1:11" s="23" customFormat="1" ht="15">
      <c r="A744" s="66"/>
      <c r="B744" s="99"/>
      <c r="F744" s="22"/>
      <c r="J744" s="22"/>
      <c r="K744" s="22"/>
    </row>
    <row r="745" spans="1:11" s="23" customFormat="1" ht="15">
      <c r="A745" s="66"/>
      <c r="B745" s="99"/>
      <c r="F745" s="22"/>
      <c r="J745" s="22"/>
      <c r="K745" s="22"/>
    </row>
    <row r="746" spans="1:11" s="23" customFormat="1" ht="15">
      <c r="A746" s="66"/>
      <c r="B746" s="99"/>
      <c r="F746" s="22"/>
      <c r="J746" s="22"/>
      <c r="K746" s="22"/>
    </row>
    <row r="747" spans="1:11" s="23" customFormat="1" ht="15">
      <c r="A747" s="66"/>
      <c r="B747" s="99"/>
      <c r="F747" s="22"/>
      <c r="J747" s="22"/>
      <c r="K747" s="22"/>
    </row>
    <row r="748" spans="1:11" s="23" customFormat="1" ht="15">
      <c r="A748" s="66"/>
      <c r="B748" s="99"/>
      <c r="F748" s="22"/>
      <c r="J748" s="22"/>
      <c r="K748" s="22"/>
    </row>
    <row r="749" spans="1:11" s="23" customFormat="1" ht="15">
      <c r="A749" s="66"/>
      <c r="B749" s="99"/>
      <c r="F749" s="22"/>
      <c r="J749" s="22"/>
      <c r="K749" s="22"/>
    </row>
    <row r="750" spans="1:11" s="23" customFormat="1" ht="15">
      <c r="A750" s="66"/>
      <c r="B750" s="99"/>
      <c r="F750" s="22"/>
      <c r="J750" s="22"/>
      <c r="K750" s="22"/>
    </row>
    <row r="751" spans="1:11" s="23" customFormat="1" ht="15">
      <c r="A751" s="66"/>
      <c r="B751" s="99"/>
      <c r="F751" s="22"/>
      <c r="J751" s="22"/>
      <c r="K751" s="22"/>
    </row>
    <row r="752" spans="1:11" s="23" customFormat="1" ht="15">
      <c r="A752" s="66"/>
      <c r="B752" s="99"/>
      <c r="F752" s="22"/>
      <c r="J752" s="22"/>
      <c r="K752" s="22"/>
    </row>
    <row r="753" spans="1:11" s="23" customFormat="1" ht="15">
      <c r="A753" s="66"/>
      <c r="B753" s="99"/>
      <c r="F753" s="22"/>
      <c r="J753" s="22"/>
      <c r="K753" s="22"/>
    </row>
    <row r="754" spans="1:11" s="23" customFormat="1" ht="15">
      <c r="A754" s="66"/>
      <c r="B754" s="99"/>
      <c r="F754" s="22"/>
      <c r="J754" s="22"/>
      <c r="K754" s="22"/>
    </row>
    <row r="755" spans="1:11" s="23" customFormat="1" ht="15">
      <c r="A755" s="66"/>
      <c r="B755" s="99"/>
      <c r="F755" s="22"/>
      <c r="J755" s="22"/>
      <c r="K755" s="22"/>
    </row>
    <row r="756" spans="1:11" s="23" customFormat="1" ht="15">
      <c r="A756" s="66"/>
      <c r="B756" s="99"/>
      <c r="F756" s="22"/>
      <c r="J756" s="22"/>
      <c r="K756" s="22"/>
    </row>
    <row r="757" spans="1:11" s="23" customFormat="1" ht="15">
      <c r="A757" s="66"/>
      <c r="B757" s="99"/>
      <c r="F757" s="22"/>
      <c r="J757" s="22"/>
      <c r="K757" s="22"/>
    </row>
    <row r="758" spans="1:11" s="23" customFormat="1" ht="15">
      <c r="A758" s="66"/>
      <c r="B758" s="99"/>
      <c r="F758" s="22"/>
      <c r="J758" s="22"/>
      <c r="K758" s="22"/>
    </row>
    <row r="759" spans="1:11" s="23" customFormat="1" ht="15">
      <c r="A759" s="66"/>
      <c r="B759" s="99"/>
      <c r="F759" s="22"/>
      <c r="J759" s="22"/>
      <c r="K759" s="22"/>
    </row>
    <row r="760" spans="1:11" s="23" customFormat="1" ht="15">
      <c r="A760" s="66"/>
      <c r="B760" s="99"/>
      <c r="F760" s="22"/>
      <c r="J760" s="22"/>
      <c r="K760" s="22"/>
    </row>
    <row r="761" spans="1:11" s="23" customFormat="1" ht="15">
      <c r="A761" s="66"/>
      <c r="B761" s="99"/>
      <c r="F761" s="22"/>
      <c r="J761" s="22"/>
      <c r="K761" s="22"/>
    </row>
    <row r="762" spans="1:11" s="23" customFormat="1" ht="15">
      <c r="A762" s="66"/>
      <c r="B762" s="99"/>
      <c r="F762" s="22"/>
      <c r="J762" s="22"/>
      <c r="K762" s="22"/>
    </row>
    <row r="763" spans="1:11" s="23" customFormat="1" ht="15">
      <c r="A763" s="66"/>
      <c r="B763" s="99"/>
      <c r="F763" s="22"/>
      <c r="J763" s="22"/>
      <c r="K763" s="22"/>
    </row>
    <row r="764" spans="1:11" s="23" customFormat="1" ht="15">
      <c r="A764" s="66"/>
      <c r="B764" s="99"/>
      <c r="F764" s="22"/>
      <c r="J764" s="22"/>
      <c r="K764" s="22"/>
    </row>
    <row r="765" spans="1:11" s="23" customFormat="1" ht="15">
      <c r="A765" s="66"/>
      <c r="B765" s="99"/>
      <c r="F765" s="22"/>
      <c r="J765" s="22"/>
      <c r="K765" s="22"/>
    </row>
    <row r="766" spans="1:11" s="23" customFormat="1" ht="15">
      <c r="A766" s="66"/>
      <c r="B766" s="99"/>
      <c r="F766" s="22"/>
      <c r="J766" s="22"/>
      <c r="K766" s="22"/>
    </row>
    <row r="767" spans="1:11" s="23" customFormat="1" ht="15">
      <c r="A767" s="66"/>
      <c r="B767" s="99"/>
      <c r="F767" s="22"/>
      <c r="J767" s="22"/>
      <c r="K767" s="22"/>
    </row>
    <row r="768" spans="1:11" s="23" customFormat="1" ht="15">
      <c r="A768" s="66"/>
      <c r="B768" s="99"/>
      <c r="F768" s="22"/>
      <c r="J768" s="22"/>
      <c r="K768" s="22"/>
    </row>
  </sheetData>
  <sheetProtection/>
  <mergeCells count="11">
    <mergeCell ref="E6:E7"/>
    <mergeCell ref="F6:I6"/>
    <mergeCell ref="J6:M6"/>
    <mergeCell ref="A1:M1"/>
    <mergeCell ref="A2:M2"/>
    <mergeCell ref="A3:M3"/>
    <mergeCell ref="A4:M4"/>
    <mergeCell ref="A5:M5"/>
    <mergeCell ref="A6:A7"/>
    <mergeCell ref="B6:B7"/>
    <mergeCell ref="C6:D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7.375" style="46" customWidth="1"/>
    <col min="2" max="2" width="5.875" style="46" hidden="1" customWidth="1"/>
    <col min="3" max="3" width="16.125" style="47" customWidth="1"/>
    <col min="4" max="4" width="13.375" style="11" customWidth="1"/>
    <col min="5" max="5" width="19.00390625" style="11" customWidth="1"/>
    <col min="6" max="6" width="24.00390625" style="11" customWidth="1"/>
    <col min="7" max="7" width="7.125" style="187" customWidth="1"/>
    <col min="8" max="8" width="6.125" style="187" customWidth="1"/>
    <col min="9" max="10" width="6.75390625" style="187" customWidth="1"/>
    <col min="11" max="11" width="6.25390625" style="160" customWidth="1"/>
    <col min="12" max="12" width="9.25390625" style="160" bestFit="1" customWidth="1"/>
    <col min="13" max="16384" width="9.125" style="11" customWidth="1"/>
  </cols>
  <sheetData>
    <row r="1" spans="1:13" ht="20.25" customHeight="1">
      <c r="A1" s="280" t="s">
        <v>84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10"/>
    </row>
    <row r="2" spans="1:13" ht="20.2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0"/>
    </row>
    <row r="3" spans="1:13" ht="20.25">
      <c r="A3" s="28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12"/>
    </row>
    <row r="4" spans="1:13" ht="20.25">
      <c r="A4" s="277" t="s">
        <v>264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12"/>
    </row>
    <row r="5" spans="1:13" ht="21" thickBot="1">
      <c r="A5" s="209"/>
      <c r="B5" s="1"/>
      <c r="C5" s="1"/>
      <c r="D5" s="1"/>
      <c r="E5" s="1"/>
      <c r="F5" s="1"/>
      <c r="G5" s="153"/>
      <c r="H5" s="153"/>
      <c r="I5" s="153"/>
      <c r="J5" s="153"/>
      <c r="K5" s="153"/>
      <c r="L5" s="153"/>
      <c r="M5" s="13"/>
    </row>
    <row r="6" spans="1:12" s="17" customFormat="1" ht="16.5" thickBot="1">
      <c r="A6" s="210" t="s">
        <v>15</v>
      </c>
      <c r="B6" s="76"/>
      <c r="C6" s="14" t="s">
        <v>0</v>
      </c>
      <c r="D6" s="278" t="s">
        <v>1</v>
      </c>
      <c r="E6" s="279"/>
      <c r="F6" s="15" t="s">
        <v>2</v>
      </c>
      <c r="G6" s="256" t="s">
        <v>258</v>
      </c>
      <c r="H6" s="181" t="s">
        <v>34</v>
      </c>
      <c r="I6" s="181" t="s">
        <v>35</v>
      </c>
      <c r="J6" s="181" t="s">
        <v>259</v>
      </c>
      <c r="K6" s="181" t="s">
        <v>260</v>
      </c>
      <c r="L6" s="154" t="s">
        <v>19</v>
      </c>
    </row>
    <row r="7" spans="1:12" s="23" customFormat="1" ht="15">
      <c r="A7" s="211">
        <v>1</v>
      </c>
      <c r="B7" s="77" t="s">
        <v>49</v>
      </c>
      <c r="C7" s="166" t="s">
        <v>246</v>
      </c>
      <c r="D7" s="226" t="s">
        <v>131</v>
      </c>
      <c r="E7" s="227" t="s">
        <v>244</v>
      </c>
      <c r="F7" s="102" t="s">
        <v>245</v>
      </c>
      <c r="G7" s="257">
        <v>0</v>
      </c>
      <c r="H7" s="182">
        <v>0</v>
      </c>
      <c r="I7" s="182"/>
      <c r="J7" s="182"/>
      <c r="K7" s="183"/>
      <c r="L7" s="155">
        <f>SUM(G7:K7)</f>
        <v>0</v>
      </c>
    </row>
    <row r="8" spans="1:12" s="23" customFormat="1" ht="15">
      <c r="A8" s="211" t="s">
        <v>231</v>
      </c>
      <c r="B8" s="78"/>
      <c r="C8" s="167" t="s">
        <v>144</v>
      </c>
      <c r="D8" s="93" t="s">
        <v>5</v>
      </c>
      <c r="E8" s="83" t="s">
        <v>121</v>
      </c>
      <c r="F8" s="86" t="s">
        <v>51</v>
      </c>
      <c r="G8" s="263">
        <v>0</v>
      </c>
      <c r="H8" s="266">
        <v>4</v>
      </c>
      <c r="I8" s="266"/>
      <c r="J8" s="266"/>
      <c r="K8" s="267"/>
      <c r="L8" s="268">
        <f>SUM(G8:K8)</f>
        <v>4</v>
      </c>
    </row>
    <row r="9" spans="1:12" s="23" customFormat="1" ht="15">
      <c r="A9" s="229" t="s">
        <v>231</v>
      </c>
      <c r="B9" s="88" t="s">
        <v>49</v>
      </c>
      <c r="C9" s="167" t="s">
        <v>140</v>
      </c>
      <c r="D9" s="93" t="s">
        <v>5</v>
      </c>
      <c r="E9" s="83" t="s">
        <v>58</v>
      </c>
      <c r="F9" s="86" t="s">
        <v>38</v>
      </c>
      <c r="G9" s="269">
        <v>0</v>
      </c>
      <c r="H9" s="270">
        <v>4</v>
      </c>
      <c r="I9" s="270"/>
      <c r="J9" s="270"/>
      <c r="K9" s="271"/>
      <c r="L9" s="272">
        <f>SUM(G9:K9)</f>
        <v>4</v>
      </c>
    </row>
    <row r="10" spans="1:12" s="23" customFormat="1" ht="15.75" thickBot="1">
      <c r="A10" s="232"/>
      <c r="B10" s="261" t="s">
        <v>49</v>
      </c>
      <c r="C10" s="233" t="s">
        <v>221</v>
      </c>
      <c r="D10" s="262" t="s">
        <v>218</v>
      </c>
      <c r="E10" s="193" t="s">
        <v>219</v>
      </c>
      <c r="F10" s="194" t="s">
        <v>55</v>
      </c>
      <c r="G10" s="273" t="s">
        <v>217</v>
      </c>
      <c r="H10" s="274"/>
      <c r="I10" s="274"/>
      <c r="J10" s="274"/>
      <c r="K10" s="275"/>
      <c r="L10" s="276"/>
    </row>
    <row r="11" spans="1:12" s="23" customFormat="1" ht="15" customHeight="1">
      <c r="A11" s="53"/>
      <c r="B11" s="28"/>
      <c r="C11" s="29"/>
      <c r="D11" s="29"/>
      <c r="E11" s="29"/>
      <c r="F11" s="29"/>
      <c r="G11" s="157"/>
      <c r="H11" s="157"/>
      <c r="I11" s="157"/>
      <c r="J11" s="157"/>
      <c r="K11" s="157"/>
      <c r="L11" s="157"/>
    </row>
    <row r="12" spans="1:12" s="23" customFormat="1" ht="15" customHeight="1">
      <c r="A12" s="31"/>
      <c r="B12" s="31"/>
      <c r="C12" s="161" t="s">
        <v>27</v>
      </c>
      <c r="D12" s="259"/>
      <c r="E12" s="34"/>
      <c r="F12" s="258"/>
      <c r="G12" s="105"/>
      <c r="H12" s="105"/>
      <c r="I12" s="105"/>
      <c r="J12" s="105"/>
      <c r="K12" s="158" t="s">
        <v>22</v>
      </c>
      <c r="L12" s="135"/>
    </row>
    <row r="13" spans="1:12" s="23" customFormat="1" ht="15" customHeight="1">
      <c r="A13" s="39"/>
      <c r="B13" s="39"/>
      <c r="C13" s="260"/>
      <c r="D13" s="259"/>
      <c r="E13" s="34"/>
      <c r="F13" s="34"/>
      <c r="G13" s="106"/>
      <c r="H13" s="106"/>
      <c r="I13" s="106"/>
      <c r="J13" s="106"/>
      <c r="K13" s="158"/>
      <c r="L13" s="135"/>
    </row>
    <row r="14" spans="1:12" s="23" customFormat="1" ht="15" customHeight="1">
      <c r="A14" s="39"/>
      <c r="B14" s="39"/>
      <c r="C14" s="260"/>
      <c r="D14" s="259"/>
      <c r="E14" s="34"/>
      <c r="F14" s="34"/>
      <c r="G14" s="106"/>
      <c r="H14" s="106"/>
      <c r="I14" s="106"/>
      <c r="J14" s="106"/>
      <c r="K14" s="159"/>
      <c r="L14" s="135"/>
    </row>
    <row r="15" spans="1:12" s="23" customFormat="1" ht="15" customHeight="1">
      <c r="A15" s="39"/>
      <c r="B15" s="39"/>
      <c r="C15" s="34"/>
      <c r="D15" s="34"/>
      <c r="E15" s="34"/>
      <c r="F15" s="258"/>
      <c r="G15" s="105"/>
      <c r="H15" s="105"/>
      <c r="I15" s="105"/>
      <c r="J15" s="105"/>
      <c r="K15" s="158" t="s">
        <v>86</v>
      </c>
      <c r="L15" s="135"/>
    </row>
    <row r="16" spans="1:12" s="23" customFormat="1" ht="15" customHeight="1">
      <c r="A16" s="39"/>
      <c r="B16" s="39"/>
      <c r="D16" s="34"/>
      <c r="E16" s="34"/>
      <c r="F16" s="34"/>
      <c r="G16" s="106"/>
      <c r="H16" s="106"/>
      <c r="I16" s="106"/>
      <c r="J16" s="106"/>
      <c r="K16" s="135"/>
      <c r="L16" s="135"/>
    </row>
    <row r="17" spans="1:12" s="23" customFormat="1" ht="15" customHeight="1">
      <c r="A17" s="39"/>
      <c r="B17" s="39"/>
      <c r="C17" s="44"/>
      <c r="G17" s="186"/>
      <c r="H17" s="186"/>
      <c r="I17" s="186"/>
      <c r="J17" s="186"/>
      <c r="K17" s="135"/>
      <c r="L17" s="135"/>
    </row>
    <row r="18" spans="1:12" s="23" customFormat="1" ht="15.75">
      <c r="A18" s="39"/>
      <c r="B18" s="39"/>
      <c r="C18" s="44"/>
      <c r="G18" s="186"/>
      <c r="H18" s="186"/>
      <c r="I18" s="186"/>
      <c r="J18" s="186"/>
      <c r="K18" s="135"/>
      <c r="L18" s="135"/>
    </row>
    <row r="19" spans="1:12" s="23" customFormat="1" ht="15.75">
      <c r="A19" s="39"/>
      <c r="B19" s="39"/>
      <c r="C19" s="44"/>
      <c r="G19" s="186"/>
      <c r="H19" s="186"/>
      <c r="I19" s="186"/>
      <c r="J19" s="186"/>
      <c r="K19" s="135"/>
      <c r="L19" s="135"/>
    </row>
    <row r="20" spans="1:12" s="23" customFormat="1" ht="15.75">
      <c r="A20" s="39"/>
      <c r="B20" s="39"/>
      <c r="C20" s="44"/>
      <c r="G20" s="186"/>
      <c r="H20" s="186"/>
      <c r="I20" s="186"/>
      <c r="J20" s="186"/>
      <c r="K20" s="135"/>
      <c r="L20" s="135"/>
    </row>
    <row r="21" spans="1:12" s="23" customFormat="1" ht="15.75">
      <c r="A21" s="39"/>
      <c r="B21" s="39"/>
      <c r="C21" s="44"/>
      <c r="G21" s="186"/>
      <c r="H21" s="186"/>
      <c r="I21" s="186"/>
      <c r="J21" s="186"/>
      <c r="K21" s="135"/>
      <c r="L21" s="135"/>
    </row>
    <row r="22" spans="1:12" s="23" customFormat="1" ht="15.75">
      <c r="A22" s="39"/>
      <c r="B22" s="39"/>
      <c r="C22" s="44"/>
      <c r="G22" s="186"/>
      <c r="H22" s="186"/>
      <c r="I22" s="186"/>
      <c r="J22" s="186"/>
      <c r="K22" s="135"/>
      <c r="L22" s="135"/>
    </row>
    <row r="23" spans="1:12" s="23" customFormat="1" ht="15.75">
      <c r="A23" s="39"/>
      <c r="B23" s="39"/>
      <c r="C23" s="44"/>
      <c r="G23" s="186"/>
      <c r="H23" s="186"/>
      <c r="I23" s="186"/>
      <c r="J23" s="186"/>
      <c r="K23" s="135"/>
      <c r="L23" s="135"/>
    </row>
    <row r="24" spans="1:12" s="23" customFormat="1" ht="15.75">
      <c r="A24" s="39"/>
      <c r="B24" s="39"/>
      <c r="C24" s="44"/>
      <c r="G24" s="186"/>
      <c r="H24" s="186"/>
      <c r="I24" s="186"/>
      <c r="J24" s="186"/>
      <c r="K24" s="135"/>
      <c r="L24" s="135"/>
    </row>
    <row r="25" spans="1:12" s="23" customFormat="1" ht="15.75">
      <c r="A25" s="39"/>
      <c r="B25" s="39"/>
      <c r="C25" s="44"/>
      <c r="G25" s="186"/>
      <c r="H25" s="186"/>
      <c r="I25" s="186"/>
      <c r="J25" s="186"/>
      <c r="K25" s="135"/>
      <c r="L25" s="135"/>
    </row>
    <row r="26" spans="1:12" s="23" customFormat="1" ht="15.75">
      <c r="A26" s="39"/>
      <c r="B26" s="39"/>
      <c r="C26" s="44"/>
      <c r="G26" s="186"/>
      <c r="H26" s="186"/>
      <c r="I26" s="186"/>
      <c r="J26" s="186"/>
      <c r="K26" s="135"/>
      <c r="L26" s="135"/>
    </row>
    <row r="27" spans="1:12" s="23" customFormat="1" ht="15.75">
      <c r="A27" s="39"/>
      <c r="B27" s="39"/>
      <c r="C27" s="44"/>
      <c r="G27" s="186"/>
      <c r="H27" s="186"/>
      <c r="I27" s="186"/>
      <c r="J27" s="186"/>
      <c r="K27" s="135"/>
      <c r="L27" s="135"/>
    </row>
    <row r="28" spans="1:12" s="23" customFormat="1" ht="15.75">
      <c r="A28" s="39"/>
      <c r="B28" s="39"/>
      <c r="C28" s="44"/>
      <c r="G28" s="186"/>
      <c r="H28" s="186"/>
      <c r="I28" s="186"/>
      <c r="J28" s="186"/>
      <c r="K28" s="135"/>
      <c r="L28" s="135"/>
    </row>
    <row r="29" spans="1:12" s="23" customFormat="1" ht="15.75">
      <c r="A29" s="39"/>
      <c r="B29" s="39"/>
      <c r="C29" s="44"/>
      <c r="G29" s="186"/>
      <c r="H29" s="186"/>
      <c r="I29" s="186"/>
      <c r="J29" s="186"/>
      <c r="K29" s="135"/>
      <c r="L29" s="135"/>
    </row>
    <row r="30" spans="1:12" s="23" customFormat="1" ht="15.75">
      <c r="A30" s="39"/>
      <c r="B30" s="39"/>
      <c r="C30" s="44"/>
      <c r="G30" s="186"/>
      <c r="H30" s="186"/>
      <c r="I30" s="186"/>
      <c r="J30" s="186"/>
      <c r="K30" s="135"/>
      <c r="L30" s="135"/>
    </row>
    <row r="31" spans="1:12" s="23" customFormat="1" ht="15.75">
      <c r="A31" s="39"/>
      <c r="B31" s="39"/>
      <c r="C31" s="44"/>
      <c r="G31" s="186"/>
      <c r="H31" s="186"/>
      <c r="I31" s="186"/>
      <c r="J31" s="186"/>
      <c r="K31" s="135"/>
      <c r="L31" s="135"/>
    </row>
    <row r="32" spans="1:12" s="23" customFormat="1" ht="15.75">
      <c r="A32" s="39"/>
      <c r="B32" s="39"/>
      <c r="C32" s="44"/>
      <c r="G32" s="186"/>
      <c r="H32" s="186"/>
      <c r="I32" s="186"/>
      <c r="J32" s="186"/>
      <c r="K32" s="135"/>
      <c r="L32" s="135"/>
    </row>
    <row r="33" spans="1:12" s="23" customFormat="1" ht="15.75">
      <c r="A33" s="39"/>
      <c r="B33" s="39"/>
      <c r="C33" s="44"/>
      <c r="G33" s="186"/>
      <c r="H33" s="186"/>
      <c r="I33" s="186"/>
      <c r="J33" s="186"/>
      <c r="K33" s="135"/>
      <c r="L33" s="135"/>
    </row>
    <row r="34" spans="1:12" s="23" customFormat="1" ht="15.75">
      <c r="A34" s="39"/>
      <c r="B34" s="39"/>
      <c r="C34" s="44"/>
      <c r="G34" s="186"/>
      <c r="H34" s="186"/>
      <c r="I34" s="186"/>
      <c r="J34" s="186"/>
      <c r="K34" s="135"/>
      <c r="L34" s="135"/>
    </row>
    <row r="35" spans="1:12" s="23" customFormat="1" ht="15.75">
      <c r="A35" s="39"/>
      <c r="B35" s="39"/>
      <c r="C35" s="44"/>
      <c r="G35" s="186"/>
      <c r="H35" s="186"/>
      <c r="I35" s="186"/>
      <c r="J35" s="186"/>
      <c r="K35" s="135"/>
      <c r="L35" s="135"/>
    </row>
    <row r="36" spans="1:12" s="23" customFormat="1" ht="15.75">
      <c r="A36" s="39"/>
      <c r="B36" s="39"/>
      <c r="C36" s="44"/>
      <c r="G36" s="186"/>
      <c r="H36" s="186"/>
      <c r="I36" s="186"/>
      <c r="J36" s="186"/>
      <c r="K36" s="135"/>
      <c r="L36" s="135"/>
    </row>
    <row r="37" spans="1:12" s="23" customFormat="1" ht="15.75">
      <c r="A37" s="39"/>
      <c r="B37" s="39"/>
      <c r="C37" s="44"/>
      <c r="G37" s="186"/>
      <c r="H37" s="186"/>
      <c r="I37" s="186"/>
      <c r="J37" s="186"/>
      <c r="K37" s="135"/>
      <c r="L37" s="135"/>
    </row>
    <row r="38" spans="1:12" s="23" customFormat="1" ht="15.75">
      <c r="A38" s="39"/>
      <c r="B38" s="39"/>
      <c r="C38" s="44"/>
      <c r="G38" s="186"/>
      <c r="H38" s="186"/>
      <c r="I38" s="186"/>
      <c r="J38" s="186"/>
      <c r="K38" s="135"/>
      <c r="L38" s="135"/>
    </row>
    <row r="39" spans="1:12" s="23" customFormat="1" ht="15.75">
      <c r="A39" s="39"/>
      <c r="B39" s="39"/>
      <c r="C39" s="44"/>
      <c r="G39" s="186"/>
      <c r="H39" s="186"/>
      <c r="I39" s="186"/>
      <c r="J39" s="186"/>
      <c r="K39" s="135"/>
      <c r="L39" s="135"/>
    </row>
    <row r="40" spans="1:12" s="23" customFormat="1" ht="15.75">
      <c r="A40" s="39"/>
      <c r="B40" s="39"/>
      <c r="C40" s="44"/>
      <c r="G40" s="186"/>
      <c r="H40" s="186"/>
      <c r="I40" s="186"/>
      <c r="J40" s="186"/>
      <c r="K40" s="135"/>
      <c r="L40" s="135"/>
    </row>
    <row r="41" spans="1:12" s="23" customFormat="1" ht="15.75">
      <c r="A41" s="39"/>
      <c r="B41" s="39"/>
      <c r="C41" s="44"/>
      <c r="G41" s="186"/>
      <c r="H41" s="186"/>
      <c r="I41" s="186"/>
      <c r="J41" s="186"/>
      <c r="K41" s="135"/>
      <c r="L41" s="135"/>
    </row>
    <row r="42" spans="1:12" s="23" customFormat="1" ht="15.75">
      <c r="A42" s="39"/>
      <c r="B42" s="39"/>
      <c r="C42" s="44"/>
      <c r="G42" s="186"/>
      <c r="H42" s="186"/>
      <c r="I42" s="186"/>
      <c r="J42" s="186"/>
      <c r="K42" s="135"/>
      <c r="L42" s="135"/>
    </row>
    <row r="43" spans="1:12" s="23" customFormat="1" ht="15.75">
      <c r="A43" s="39"/>
      <c r="B43" s="39"/>
      <c r="C43" s="44"/>
      <c r="G43" s="186"/>
      <c r="H43" s="186"/>
      <c r="I43" s="186"/>
      <c r="J43" s="186"/>
      <c r="K43" s="135"/>
      <c r="L43" s="135"/>
    </row>
    <row r="44" spans="1:12" s="23" customFormat="1" ht="15.75">
      <c r="A44" s="39"/>
      <c r="B44" s="39"/>
      <c r="C44" s="44"/>
      <c r="G44" s="186"/>
      <c r="H44" s="186"/>
      <c r="I44" s="186"/>
      <c r="J44" s="186"/>
      <c r="K44" s="135"/>
      <c r="L44" s="135"/>
    </row>
    <row r="45" spans="1:12" s="23" customFormat="1" ht="15.75">
      <c r="A45" s="39"/>
      <c r="B45" s="39"/>
      <c r="C45" s="44"/>
      <c r="G45" s="186"/>
      <c r="H45" s="186"/>
      <c r="I45" s="186"/>
      <c r="J45" s="186"/>
      <c r="K45" s="135"/>
      <c r="L45" s="135"/>
    </row>
    <row r="46" spans="1:12" s="23" customFormat="1" ht="15.75">
      <c r="A46" s="39"/>
      <c r="B46" s="39"/>
      <c r="C46" s="44"/>
      <c r="G46" s="186"/>
      <c r="H46" s="186"/>
      <c r="I46" s="186"/>
      <c r="J46" s="186"/>
      <c r="K46" s="135"/>
      <c r="L46" s="135"/>
    </row>
    <row r="47" spans="1:12" s="23" customFormat="1" ht="15.75">
      <c r="A47" s="39"/>
      <c r="B47" s="39"/>
      <c r="C47" s="44"/>
      <c r="G47" s="186"/>
      <c r="H47" s="186"/>
      <c r="I47" s="186"/>
      <c r="J47" s="186"/>
      <c r="K47" s="135"/>
      <c r="L47" s="135"/>
    </row>
    <row r="48" spans="1:12" s="23" customFormat="1" ht="15.75">
      <c r="A48" s="39"/>
      <c r="B48" s="39"/>
      <c r="C48" s="44"/>
      <c r="G48" s="186"/>
      <c r="H48" s="186"/>
      <c r="I48" s="186"/>
      <c r="J48" s="186"/>
      <c r="K48" s="135"/>
      <c r="L48" s="135"/>
    </row>
    <row r="49" spans="1:12" s="23" customFormat="1" ht="15.75">
      <c r="A49" s="39"/>
      <c r="B49" s="39"/>
      <c r="C49" s="44"/>
      <c r="G49" s="186"/>
      <c r="H49" s="186"/>
      <c r="I49" s="186"/>
      <c r="J49" s="186"/>
      <c r="K49" s="135"/>
      <c r="L49" s="135"/>
    </row>
    <row r="50" spans="1:12" s="23" customFormat="1" ht="15.75">
      <c r="A50" s="39"/>
      <c r="B50" s="39"/>
      <c r="C50" s="44"/>
      <c r="G50" s="186"/>
      <c r="H50" s="186"/>
      <c r="I50" s="186"/>
      <c r="J50" s="186"/>
      <c r="K50" s="135"/>
      <c r="L50" s="135"/>
    </row>
    <row r="51" spans="1:12" s="23" customFormat="1" ht="15.75">
      <c r="A51" s="39"/>
      <c r="B51" s="39"/>
      <c r="C51" s="44"/>
      <c r="G51" s="186"/>
      <c r="H51" s="186"/>
      <c r="I51" s="186"/>
      <c r="J51" s="186"/>
      <c r="K51" s="135"/>
      <c r="L51" s="135"/>
    </row>
    <row r="52" spans="1:12" s="23" customFormat="1" ht="15.75">
      <c r="A52" s="39"/>
      <c r="B52" s="39"/>
      <c r="C52" s="44"/>
      <c r="G52" s="186"/>
      <c r="H52" s="186"/>
      <c r="I52" s="186"/>
      <c r="J52" s="186"/>
      <c r="K52" s="135"/>
      <c r="L52" s="135"/>
    </row>
    <row r="53" spans="1:12" s="23" customFormat="1" ht="15.75">
      <c r="A53" s="39"/>
      <c r="B53" s="39"/>
      <c r="C53" s="44"/>
      <c r="G53" s="186"/>
      <c r="H53" s="186"/>
      <c r="I53" s="186"/>
      <c r="J53" s="186"/>
      <c r="K53" s="135"/>
      <c r="L53" s="135"/>
    </row>
    <row r="54" spans="1:12" s="23" customFormat="1" ht="15.75">
      <c r="A54" s="39"/>
      <c r="B54" s="39"/>
      <c r="C54" s="44"/>
      <c r="G54" s="186"/>
      <c r="H54" s="186"/>
      <c r="I54" s="186"/>
      <c r="J54" s="186"/>
      <c r="K54" s="135"/>
      <c r="L54" s="135"/>
    </row>
    <row r="55" spans="1:12" s="23" customFormat="1" ht="15.75">
      <c r="A55" s="39"/>
      <c r="B55" s="39"/>
      <c r="C55" s="44"/>
      <c r="G55" s="186"/>
      <c r="H55" s="186"/>
      <c r="I55" s="186"/>
      <c r="J55" s="186"/>
      <c r="K55" s="135"/>
      <c r="L55" s="135"/>
    </row>
    <row r="56" spans="1:12" s="23" customFormat="1" ht="15.75">
      <c r="A56" s="39"/>
      <c r="B56" s="39"/>
      <c r="C56" s="44"/>
      <c r="G56" s="186"/>
      <c r="H56" s="186"/>
      <c r="I56" s="186"/>
      <c r="J56" s="186"/>
      <c r="K56" s="135"/>
      <c r="L56" s="135"/>
    </row>
    <row r="57" spans="1:12" s="23" customFormat="1" ht="15.75">
      <c r="A57" s="39"/>
      <c r="B57" s="39"/>
      <c r="C57" s="44"/>
      <c r="G57" s="186"/>
      <c r="H57" s="186"/>
      <c r="I57" s="186"/>
      <c r="J57" s="186"/>
      <c r="K57" s="135"/>
      <c r="L57" s="135"/>
    </row>
    <row r="58" spans="1:12" s="23" customFormat="1" ht="15.75">
      <c r="A58" s="39"/>
      <c r="B58" s="39"/>
      <c r="C58" s="44"/>
      <c r="G58" s="186"/>
      <c r="H58" s="186"/>
      <c r="I58" s="186"/>
      <c r="J58" s="186"/>
      <c r="K58" s="135"/>
      <c r="L58" s="135"/>
    </row>
    <row r="59" spans="1:12" s="23" customFormat="1" ht="15.75">
      <c r="A59" s="39"/>
      <c r="B59" s="39"/>
      <c r="C59" s="44"/>
      <c r="G59" s="186"/>
      <c r="H59" s="186"/>
      <c r="I59" s="186"/>
      <c r="J59" s="186"/>
      <c r="K59" s="135"/>
      <c r="L59" s="135"/>
    </row>
    <row r="60" spans="1:12" s="23" customFormat="1" ht="15.75">
      <c r="A60" s="39"/>
      <c r="B60" s="39"/>
      <c r="C60" s="44"/>
      <c r="G60" s="186"/>
      <c r="H60" s="186"/>
      <c r="I60" s="186"/>
      <c r="J60" s="186"/>
      <c r="K60" s="135"/>
      <c r="L60" s="135"/>
    </row>
    <row r="61" spans="1:12" s="23" customFormat="1" ht="15.75">
      <c r="A61" s="39"/>
      <c r="B61" s="39"/>
      <c r="C61" s="44"/>
      <c r="G61" s="186"/>
      <c r="H61" s="186"/>
      <c r="I61" s="186"/>
      <c r="J61" s="186"/>
      <c r="K61" s="135"/>
      <c r="L61" s="135"/>
    </row>
    <row r="62" spans="1:12" s="23" customFormat="1" ht="15.75">
      <c r="A62" s="39"/>
      <c r="B62" s="39"/>
      <c r="C62" s="44"/>
      <c r="G62" s="186"/>
      <c r="H62" s="186"/>
      <c r="I62" s="186"/>
      <c r="J62" s="186"/>
      <c r="K62" s="135"/>
      <c r="L62" s="135"/>
    </row>
    <row r="63" spans="1:12" s="23" customFormat="1" ht="15.75">
      <c r="A63" s="39"/>
      <c r="B63" s="39"/>
      <c r="C63" s="44"/>
      <c r="G63" s="186"/>
      <c r="H63" s="186"/>
      <c r="I63" s="186"/>
      <c r="J63" s="186"/>
      <c r="K63" s="135"/>
      <c r="L63" s="135"/>
    </row>
    <row r="64" spans="1:12" s="23" customFormat="1" ht="15.75">
      <c r="A64" s="39"/>
      <c r="B64" s="39"/>
      <c r="C64" s="44"/>
      <c r="G64" s="186"/>
      <c r="H64" s="186"/>
      <c r="I64" s="186"/>
      <c r="J64" s="186"/>
      <c r="K64" s="135"/>
      <c r="L64" s="135"/>
    </row>
    <row r="65" spans="1:12" s="23" customFormat="1" ht="15.75">
      <c r="A65" s="39"/>
      <c r="B65" s="39"/>
      <c r="C65" s="44"/>
      <c r="G65" s="186"/>
      <c r="H65" s="186"/>
      <c r="I65" s="186"/>
      <c r="J65" s="186"/>
      <c r="K65" s="135"/>
      <c r="L65" s="135"/>
    </row>
    <row r="66" spans="1:12" s="23" customFormat="1" ht="15.75">
      <c r="A66" s="39"/>
      <c r="B66" s="39"/>
      <c r="C66" s="44"/>
      <c r="G66" s="186"/>
      <c r="H66" s="186"/>
      <c r="I66" s="186"/>
      <c r="J66" s="186"/>
      <c r="K66" s="135"/>
      <c r="L66" s="135"/>
    </row>
    <row r="67" spans="1:12" s="23" customFormat="1" ht="15.75">
      <c r="A67" s="39"/>
      <c r="B67" s="39"/>
      <c r="C67" s="44"/>
      <c r="G67" s="186"/>
      <c r="H67" s="186"/>
      <c r="I67" s="186"/>
      <c r="J67" s="186"/>
      <c r="K67" s="135"/>
      <c r="L67" s="135"/>
    </row>
    <row r="68" spans="1:12" s="23" customFormat="1" ht="15.75">
      <c r="A68" s="39"/>
      <c r="B68" s="39"/>
      <c r="C68" s="44"/>
      <c r="G68" s="186"/>
      <c r="H68" s="186"/>
      <c r="I68" s="186"/>
      <c r="J68" s="186"/>
      <c r="K68" s="135"/>
      <c r="L68" s="135"/>
    </row>
    <row r="69" spans="1:12" s="23" customFormat="1" ht="15.75">
      <c r="A69" s="39"/>
      <c r="B69" s="39"/>
      <c r="C69" s="44"/>
      <c r="G69" s="186"/>
      <c r="H69" s="186"/>
      <c r="I69" s="186"/>
      <c r="J69" s="186"/>
      <c r="K69" s="135"/>
      <c r="L69" s="135"/>
    </row>
    <row r="70" spans="1:12" s="23" customFormat="1" ht="15.75">
      <c r="A70" s="39"/>
      <c r="B70" s="39"/>
      <c r="C70" s="44"/>
      <c r="G70" s="186"/>
      <c r="H70" s="186"/>
      <c r="I70" s="186"/>
      <c r="J70" s="186"/>
      <c r="K70" s="135"/>
      <c r="L70" s="135"/>
    </row>
    <row r="71" spans="1:12" s="23" customFormat="1" ht="15.75">
      <c r="A71" s="39"/>
      <c r="B71" s="39"/>
      <c r="C71" s="44"/>
      <c r="G71" s="186"/>
      <c r="H71" s="186"/>
      <c r="I71" s="186"/>
      <c r="J71" s="186"/>
      <c r="K71" s="135"/>
      <c r="L71" s="135"/>
    </row>
    <row r="72" spans="1:12" s="23" customFormat="1" ht="15.75">
      <c r="A72" s="39"/>
      <c r="B72" s="39"/>
      <c r="C72" s="44"/>
      <c r="G72" s="186"/>
      <c r="H72" s="186"/>
      <c r="I72" s="186"/>
      <c r="J72" s="186"/>
      <c r="K72" s="135"/>
      <c r="L72" s="135"/>
    </row>
    <row r="73" spans="1:12" s="23" customFormat="1" ht="15.75">
      <c r="A73" s="39"/>
      <c r="B73" s="39"/>
      <c r="C73" s="44"/>
      <c r="G73" s="186"/>
      <c r="H73" s="186"/>
      <c r="I73" s="186"/>
      <c r="J73" s="186"/>
      <c r="K73" s="135"/>
      <c r="L73" s="135"/>
    </row>
    <row r="74" spans="1:12" s="23" customFormat="1" ht="15.75">
      <c r="A74" s="39"/>
      <c r="B74" s="39"/>
      <c r="C74" s="44"/>
      <c r="G74" s="186"/>
      <c r="H74" s="186"/>
      <c r="I74" s="186"/>
      <c r="J74" s="186"/>
      <c r="K74" s="135"/>
      <c r="L74" s="135"/>
    </row>
    <row r="75" spans="1:12" s="23" customFormat="1" ht="15.75">
      <c r="A75" s="39"/>
      <c r="B75" s="39"/>
      <c r="C75" s="44"/>
      <c r="G75" s="186"/>
      <c r="H75" s="186"/>
      <c r="I75" s="186"/>
      <c r="J75" s="186"/>
      <c r="K75" s="135"/>
      <c r="L75" s="135"/>
    </row>
    <row r="76" spans="1:12" s="23" customFormat="1" ht="15.75">
      <c r="A76" s="39"/>
      <c r="B76" s="39"/>
      <c r="C76" s="44"/>
      <c r="G76" s="186"/>
      <c r="H76" s="186"/>
      <c r="I76" s="186"/>
      <c r="J76" s="186"/>
      <c r="K76" s="135"/>
      <c r="L76" s="135"/>
    </row>
    <row r="77" spans="1:12" s="23" customFormat="1" ht="15.75">
      <c r="A77" s="39"/>
      <c r="B77" s="39"/>
      <c r="C77" s="44"/>
      <c r="G77" s="186"/>
      <c r="H77" s="186"/>
      <c r="I77" s="186"/>
      <c r="J77" s="186"/>
      <c r="K77" s="135"/>
      <c r="L77" s="135"/>
    </row>
    <row r="78" spans="1:12" s="23" customFormat="1" ht="15.75">
      <c r="A78" s="39"/>
      <c r="B78" s="39"/>
      <c r="C78" s="44"/>
      <c r="G78" s="186"/>
      <c r="H78" s="186"/>
      <c r="I78" s="186"/>
      <c r="J78" s="186"/>
      <c r="K78" s="135"/>
      <c r="L78" s="135"/>
    </row>
    <row r="79" spans="1:12" s="23" customFormat="1" ht="15.75">
      <c r="A79" s="39"/>
      <c r="B79" s="39"/>
      <c r="C79" s="44"/>
      <c r="G79" s="186"/>
      <c r="H79" s="186"/>
      <c r="I79" s="186"/>
      <c r="J79" s="186"/>
      <c r="K79" s="135"/>
      <c r="L79" s="135"/>
    </row>
    <row r="80" spans="1:12" s="23" customFormat="1" ht="15.75">
      <c r="A80" s="39"/>
      <c r="B80" s="39"/>
      <c r="C80" s="44"/>
      <c r="G80" s="186"/>
      <c r="H80" s="186"/>
      <c r="I80" s="186"/>
      <c r="J80" s="186"/>
      <c r="K80" s="135"/>
      <c r="L80" s="135"/>
    </row>
    <row r="81" spans="1:12" s="23" customFormat="1" ht="15.75">
      <c r="A81" s="39"/>
      <c r="B81" s="39"/>
      <c r="C81" s="44"/>
      <c r="G81" s="186"/>
      <c r="H81" s="186"/>
      <c r="I81" s="186"/>
      <c r="J81" s="186"/>
      <c r="K81" s="135"/>
      <c r="L81" s="135"/>
    </row>
    <row r="82" spans="1:12" s="23" customFormat="1" ht="15.75">
      <c r="A82" s="39"/>
      <c r="B82" s="39"/>
      <c r="C82" s="44"/>
      <c r="G82" s="186"/>
      <c r="H82" s="186"/>
      <c r="I82" s="186"/>
      <c r="J82" s="186"/>
      <c r="K82" s="135"/>
      <c r="L82" s="135"/>
    </row>
    <row r="83" spans="1:12" s="23" customFormat="1" ht="15.75">
      <c r="A83" s="39"/>
      <c r="B83" s="39"/>
      <c r="C83" s="44"/>
      <c r="G83" s="186"/>
      <c r="H83" s="186"/>
      <c r="I83" s="186"/>
      <c r="J83" s="186"/>
      <c r="K83" s="135"/>
      <c r="L83" s="135"/>
    </row>
    <row r="84" spans="1:12" s="23" customFormat="1" ht="15.75">
      <c r="A84" s="39"/>
      <c r="B84" s="39"/>
      <c r="C84" s="44"/>
      <c r="G84" s="186"/>
      <c r="H84" s="186"/>
      <c r="I84" s="186"/>
      <c r="J84" s="186"/>
      <c r="K84" s="135"/>
      <c r="L84" s="135"/>
    </row>
    <row r="85" spans="1:12" s="23" customFormat="1" ht="15.75">
      <c r="A85" s="39"/>
      <c r="B85" s="39"/>
      <c r="C85" s="44"/>
      <c r="G85" s="186"/>
      <c r="H85" s="186"/>
      <c r="I85" s="186"/>
      <c r="J85" s="186"/>
      <c r="K85" s="135"/>
      <c r="L85" s="135"/>
    </row>
    <row r="86" spans="1:12" s="23" customFormat="1" ht="15.75">
      <c r="A86" s="39"/>
      <c r="B86" s="39"/>
      <c r="C86" s="44"/>
      <c r="G86" s="186"/>
      <c r="H86" s="186"/>
      <c r="I86" s="186"/>
      <c r="J86" s="186"/>
      <c r="K86" s="135"/>
      <c r="L86" s="135"/>
    </row>
    <row r="87" spans="1:12" s="23" customFormat="1" ht="15.75">
      <c r="A87" s="39"/>
      <c r="B87" s="39"/>
      <c r="C87" s="44"/>
      <c r="G87" s="186"/>
      <c r="H87" s="186"/>
      <c r="I87" s="186"/>
      <c r="J87" s="186"/>
      <c r="K87" s="135"/>
      <c r="L87" s="135"/>
    </row>
    <row r="88" spans="1:12" s="23" customFormat="1" ht="15.75">
      <c r="A88" s="39"/>
      <c r="B88" s="39"/>
      <c r="C88" s="44"/>
      <c r="G88" s="186"/>
      <c r="H88" s="186"/>
      <c r="I88" s="186"/>
      <c r="J88" s="186"/>
      <c r="K88" s="135"/>
      <c r="L88" s="135"/>
    </row>
    <row r="89" spans="1:12" s="23" customFormat="1" ht="15.75">
      <c r="A89" s="39"/>
      <c r="B89" s="39"/>
      <c r="C89" s="44"/>
      <c r="G89" s="186"/>
      <c r="H89" s="186"/>
      <c r="I89" s="186"/>
      <c r="J89" s="186"/>
      <c r="K89" s="135"/>
      <c r="L89" s="135"/>
    </row>
    <row r="90" spans="1:12" s="23" customFormat="1" ht="15.75">
      <c r="A90" s="39"/>
      <c r="B90" s="39"/>
      <c r="C90" s="44"/>
      <c r="G90" s="186"/>
      <c r="H90" s="186"/>
      <c r="I90" s="186"/>
      <c r="J90" s="186"/>
      <c r="K90" s="135"/>
      <c r="L90" s="135"/>
    </row>
    <row r="91" spans="1:12" s="23" customFormat="1" ht="15.75">
      <c r="A91" s="39"/>
      <c r="B91" s="39"/>
      <c r="C91" s="44"/>
      <c r="G91" s="186"/>
      <c r="H91" s="186"/>
      <c r="I91" s="186"/>
      <c r="J91" s="186"/>
      <c r="K91" s="135"/>
      <c r="L91" s="135"/>
    </row>
    <row r="92" spans="1:12" s="23" customFormat="1" ht="15.75">
      <c r="A92" s="39"/>
      <c r="B92" s="39"/>
      <c r="C92" s="44"/>
      <c r="G92" s="186"/>
      <c r="H92" s="186"/>
      <c r="I92" s="186"/>
      <c r="J92" s="186"/>
      <c r="K92" s="135"/>
      <c r="L92" s="135"/>
    </row>
    <row r="93" spans="1:12" s="23" customFormat="1" ht="15.75">
      <c r="A93" s="39"/>
      <c r="B93" s="39"/>
      <c r="C93" s="44"/>
      <c r="G93" s="186"/>
      <c r="H93" s="186"/>
      <c r="I93" s="186"/>
      <c r="J93" s="186"/>
      <c r="K93" s="135"/>
      <c r="L93" s="135"/>
    </row>
    <row r="94" spans="1:12" s="23" customFormat="1" ht="15.75">
      <c r="A94" s="39"/>
      <c r="B94" s="39"/>
      <c r="C94" s="44"/>
      <c r="G94" s="186"/>
      <c r="H94" s="186"/>
      <c r="I94" s="186"/>
      <c r="J94" s="186"/>
      <c r="K94" s="135"/>
      <c r="L94" s="135"/>
    </row>
    <row r="95" spans="1:12" s="23" customFormat="1" ht="15.75">
      <c r="A95" s="39"/>
      <c r="B95" s="39"/>
      <c r="C95" s="44"/>
      <c r="G95" s="186"/>
      <c r="H95" s="186"/>
      <c r="I95" s="186"/>
      <c r="J95" s="186"/>
      <c r="K95" s="135"/>
      <c r="L95" s="135"/>
    </row>
    <row r="96" spans="1:12" s="23" customFormat="1" ht="15.75">
      <c r="A96" s="39"/>
      <c r="B96" s="39"/>
      <c r="C96" s="44"/>
      <c r="G96" s="186"/>
      <c r="H96" s="186"/>
      <c r="I96" s="186"/>
      <c r="J96" s="186"/>
      <c r="K96" s="135"/>
      <c r="L96" s="135"/>
    </row>
    <row r="97" spans="1:12" s="23" customFormat="1" ht="15.75">
      <c r="A97" s="39"/>
      <c r="B97" s="39"/>
      <c r="C97" s="44"/>
      <c r="G97" s="186"/>
      <c r="H97" s="186"/>
      <c r="I97" s="186"/>
      <c r="J97" s="186"/>
      <c r="K97" s="135"/>
      <c r="L97" s="135"/>
    </row>
    <row r="98" spans="1:12" s="23" customFormat="1" ht="15.75">
      <c r="A98" s="39"/>
      <c r="B98" s="39"/>
      <c r="C98" s="44"/>
      <c r="G98" s="186"/>
      <c r="H98" s="186"/>
      <c r="I98" s="186"/>
      <c r="J98" s="186"/>
      <c r="K98" s="135"/>
      <c r="L98" s="135"/>
    </row>
    <row r="99" spans="1:12" s="23" customFormat="1" ht="15.75">
      <c r="A99" s="39"/>
      <c r="B99" s="39"/>
      <c r="C99" s="44"/>
      <c r="G99" s="186"/>
      <c r="H99" s="186"/>
      <c r="I99" s="186"/>
      <c r="J99" s="186"/>
      <c r="K99" s="135"/>
      <c r="L99" s="135"/>
    </row>
    <row r="100" spans="1:12" s="23" customFormat="1" ht="15.75">
      <c r="A100" s="39"/>
      <c r="B100" s="39"/>
      <c r="C100" s="44"/>
      <c r="G100" s="186"/>
      <c r="H100" s="186"/>
      <c r="I100" s="186"/>
      <c r="J100" s="186"/>
      <c r="K100" s="135"/>
      <c r="L100" s="135"/>
    </row>
    <row r="101" spans="1:12" s="23" customFormat="1" ht="15.75">
      <c r="A101" s="39"/>
      <c r="B101" s="39"/>
      <c r="C101" s="44"/>
      <c r="G101" s="186"/>
      <c r="H101" s="186"/>
      <c r="I101" s="186"/>
      <c r="J101" s="186"/>
      <c r="K101" s="135"/>
      <c r="L101" s="135"/>
    </row>
    <row r="102" spans="1:12" s="23" customFormat="1" ht="15.75">
      <c r="A102" s="39"/>
      <c r="B102" s="39"/>
      <c r="C102" s="44"/>
      <c r="G102" s="186"/>
      <c r="H102" s="186"/>
      <c r="I102" s="186"/>
      <c r="J102" s="186"/>
      <c r="K102" s="135"/>
      <c r="L102" s="135"/>
    </row>
    <row r="103" spans="1:12" s="23" customFormat="1" ht="15.75">
      <c r="A103" s="39"/>
      <c r="B103" s="39"/>
      <c r="C103" s="44"/>
      <c r="G103" s="186"/>
      <c r="H103" s="186"/>
      <c r="I103" s="186"/>
      <c r="J103" s="186"/>
      <c r="K103" s="135"/>
      <c r="L103" s="135"/>
    </row>
    <row r="104" spans="1:12" s="23" customFormat="1" ht="15.75">
      <c r="A104" s="39"/>
      <c r="B104" s="39"/>
      <c r="C104" s="44"/>
      <c r="G104" s="186"/>
      <c r="H104" s="186"/>
      <c r="I104" s="186"/>
      <c r="J104" s="186"/>
      <c r="K104" s="135"/>
      <c r="L104" s="135"/>
    </row>
    <row r="105" spans="1:12" s="23" customFormat="1" ht="15.75">
      <c r="A105" s="39"/>
      <c r="B105" s="39"/>
      <c r="C105" s="44"/>
      <c r="G105" s="186"/>
      <c r="H105" s="186"/>
      <c r="I105" s="186"/>
      <c r="J105" s="186"/>
      <c r="K105" s="135"/>
      <c r="L105" s="135"/>
    </row>
    <row r="106" spans="1:12" s="23" customFormat="1" ht="15.75">
      <c r="A106" s="39"/>
      <c r="B106" s="39"/>
      <c r="C106" s="44"/>
      <c r="G106" s="186"/>
      <c r="H106" s="186"/>
      <c r="I106" s="186"/>
      <c r="J106" s="186"/>
      <c r="K106" s="135"/>
      <c r="L106" s="135"/>
    </row>
    <row r="107" spans="1:12" s="23" customFormat="1" ht="15.75">
      <c r="A107" s="39"/>
      <c r="B107" s="39"/>
      <c r="C107" s="44"/>
      <c r="G107" s="186"/>
      <c r="H107" s="186"/>
      <c r="I107" s="186"/>
      <c r="J107" s="186"/>
      <c r="K107" s="135"/>
      <c r="L107" s="135"/>
    </row>
    <row r="108" spans="1:12" s="23" customFormat="1" ht="15.75">
      <c r="A108" s="39"/>
      <c r="B108" s="39"/>
      <c r="C108" s="44"/>
      <c r="G108" s="186"/>
      <c r="H108" s="186"/>
      <c r="I108" s="186"/>
      <c r="J108" s="186"/>
      <c r="K108" s="135"/>
      <c r="L108" s="135"/>
    </row>
    <row r="109" spans="1:12" s="23" customFormat="1" ht="15.75">
      <c r="A109" s="39"/>
      <c r="B109" s="39"/>
      <c r="C109" s="44"/>
      <c r="G109" s="186"/>
      <c r="H109" s="186"/>
      <c r="I109" s="186"/>
      <c r="J109" s="186"/>
      <c r="K109" s="135"/>
      <c r="L109" s="135"/>
    </row>
    <row r="110" spans="1:12" s="23" customFormat="1" ht="15.75">
      <c r="A110" s="39"/>
      <c r="B110" s="39"/>
      <c r="C110" s="44"/>
      <c r="G110" s="186"/>
      <c r="H110" s="186"/>
      <c r="I110" s="186"/>
      <c r="J110" s="186"/>
      <c r="K110" s="135"/>
      <c r="L110" s="135"/>
    </row>
    <row r="111" spans="1:12" s="23" customFormat="1" ht="15.75">
      <c r="A111" s="39"/>
      <c r="B111" s="39"/>
      <c r="C111" s="44"/>
      <c r="G111" s="186"/>
      <c r="H111" s="186"/>
      <c r="I111" s="186"/>
      <c r="J111" s="186"/>
      <c r="K111" s="135"/>
      <c r="L111" s="135"/>
    </row>
    <row r="112" spans="1:12" s="23" customFormat="1" ht="15.75">
      <c r="A112" s="39"/>
      <c r="B112" s="39"/>
      <c r="C112" s="44"/>
      <c r="G112" s="186"/>
      <c r="H112" s="186"/>
      <c r="I112" s="186"/>
      <c r="J112" s="186"/>
      <c r="K112" s="135"/>
      <c r="L112" s="135"/>
    </row>
    <row r="113" spans="1:12" s="23" customFormat="1" ht="15.75">
      <c r="A113" s="39"/>
      <c r="B113" s="39"/>
      <c r="C113" s="44"/>
      <c r="G113" s="186"/>
      <c r="H113" s="186"/>
      <c r="I113" s="186"/>
      <c r="J113" s="186"/>
      <c r="K113" s="135"/>
      <c r="L113" s="135"/>
    </row>
    <row r="114" spans="1:12" s="23" customFormat="1" ht="15.75">
      <c r="A114" s="39"/>
      <c r="B114" s="39"/>
      <c r="C114" s="44"/>
      <c r="G114" s="186"/>
      <c r="H114" s="186"/>
      <c r="I114" s="186"/>
      <c r="J114" s="186"/>
      <c r="K114" s="135"/>
      <c r="L114" s="135"/>
    </row>
    <row r="115" spans="1:12" s="23" customFormat="1" ht="15.75">
      <c r="A115" s="39"/>
      <c r="B115" s="39"/>
      <c r="C115" s="44"/>
      <c r="G115" s="186"/>
      <c r="H115" s="186"/>
      <c r="I115" s="186"/>
      <c r="J115" s="186"/>
      <c r="K115" s="135"/>
      <c r="L115" s="135"/>
    </row>
    <row r="116" spans="1:12" s="23" customFormat="1" ht="15.75">
      <c r="A116" s="39"/>
      <c r="B116" s="39"/>
      <c r="C116" s="44"/>
      <c r="G116" s="186"/>
      <c r="H116" s="186"/>
      <c r="I116" s="186"/>
      <c r="J116" s="186"/>
      <c r="K116" s="135"/>
      <c r="L116" s="135"/>
    </row>
    <row r="117" spans="1:12" s="23" customFormat="1" ht="15.75">
      <c r="A117" s="39"/>
      <c r="B117" s="39"/>
      <c r="C117" s="44"/>
      <c r="G117" s="186"/>
      <c r="H117" s="186"/>
      <c r="I117" s="186"/>
      <c r="J117" s="186"/>
      <c r="K117" s="135"/>
      <c r="L117" s="135"/>
    </row>
    <row r="118" spans="1:12" s="23" customFormat="1" ht="15.75">
      <c r="A118" s="39"/>
      <c r="B118" s="39"/>
      <c r="C118" s="44"/>
      <c r="G118" s="186"/>
      <c r="H118" s="186"/>
      <c r="I118" s="186"/>
      <c r="J118" s="186"/>
      <c r="K118" s="135"/>
      <c r="L118" s="135"/>
    </row>
    <row r="119" spans="1:12" s="23" customFormat="1" ht="15.75">
      <c r="A119" s="39"/>
      <c r="B119" s="39"/>
      <c r="C119" s="44"/>
      <c r="G119" s="186"/>
      <c r="H119" s="186"/>
      <c r="I119" s="186"/>
      <c r="J119" s="186"/>
      <c r="K119" s="135"/>
      <c r="L119" s="135"/>
    </row>
    <row r="120" spans="1:12" s="23" customFormat="1" ht="15.75">
      <c r="A120" s="39"/>
      <c r="B120" s="39"/>
      <c r="C120" s="44"/>
      <c r="G120" s="186"/>
      <c r="H120" s="186"/>
      <c r="I120" s="186"/>
      <c r="J120" s="186"/>
      <c r="K120" s="135"/>
      <c r="L120" s="135"/>
    </row>
    <row r="121" spans="1:12" s="23" customFormat="1" ht="15.75">
      <c r="A121" s="39"/>
      <c r="B121" s="39"/>
      <c r="C121" s="44"/>
      <c r="G121" s="186"/>
      <c r="H121" s="186"/>
      <c r="I121" s="186"/>
      <c r="J121" s="186"/>
      <c r="K121" s="135"/>
      <c r="L121" s="135"/>
    </row>
    <row r="122" spans="1:12" s="23" customFormat="1" ht="15.75">
      <c r="A122" s="39"/>
      <c r="B122" s="39"/>
      <c r="C122" s="44"/>
      <c r="G122" s="186"/>
      <c r="H122" s="186"/>
      <c r="I122" s="186"/>
      <c r="J122" s="186"/>
      <c r="K122" s="135"/>
      <c r="L122" s="135"/>
    </row>
    <row r="123" spans="1:12" s="23" customFormat="1" ht="15.75">
      <c r="A123" s="39"/>
      <c r="B123" s="39"/>
      <c r="C123" s="44"/>
      <c r="G123" s="186"/>
      <c r="H123" s="186"/>
      <c r="I123" s="186"/>
      <c r="J123" s="186"/>
      <c r="K123" s="135"/>
      <c r="L123" s="135"/>
    </row>
    <row r="124" spans="1:12" s="23" customFormat="1" ht="15.75">
      <c r="A124" s="39"/>
      <c r="B124" s="39"/>
      <c r="C124" s="44"/>
      <c r="G124" s="186"/>
      <c r="H124" s="186"/>
      <c r="I124" s="186"/>
      <c r="J124" s="186"/>
      <c r="K124" s="135"/>
      <c r="L124" s="135"/>
    </row>
    <row r="125" spans="1:12" s="23" customFormat="1" ht="15.75">
      <c r="A125" s="39"/>
      <c r="B125" s="39"/>
      <c r="C125" s="44"/>
      <c r="G125" s="186"/>
      <c r="H125" s="186"/>
      <c r="I125" s="186"/>
      <c r="J125" s="186"/>
      <c r="K125" s="135"/>
      <c r="L125" s="135"/>
    </row>
    <row r="126" spans="1:12" s="23" customFormat="1" ht="15.75">
      <c r="A126" s="39"/>
      <c r="B126" s="39"/>
      <c r="C126" s="44"/>
      <c r="G126" s="186"/>
      <c r="H126" s="186"/>
      <c r="I126" s="186"/>
      <c r="J126" s="186"/>
      <c r="K126" s="135"/>
      <c r="L126" s="135"/>
    </row>
    <row r="127" spans="1:12" s="23" customFormat="1" ht="15.75">
      <c r="A127" s="39"/>
      <c r="B127" s="39"/>
      <c r="C127" s="44"/>
      <c r="G127" s="186"/>
      <c r="H127" s="186"/>
      <c r="I127" s="186"/>
      <c r="J127" s="186"/>
      <c r="K127" s="135"/>
      <c r="L127" s="135"/>
    </row>
    <row r="128" spans="1:12" s="23" customFormat="1" ht="15.75">
      <c r="A128" s="39"/>
      <c r="B128" s="39"/>
      <c r="C128" s="44"/>
      <c r="G128" s="186"/>
      <c r="H128" s="186"/>
      <c r="I128" s="186"/>
      <c r="J128" s="186"/>
      <c r="K128" s="135"/>
      <c r="L128" s="135"/>
    </row>
    <row r="129" spans="1:12" s="23" customFormat="1" ht="15.75">
      <c r="A129" s="39"/>
      <c r="B129" s="39"/>
      <c r="C129" s="44"/>
      <c r="G129" s="186"/>
      <c r="H129" s="186"/>
      <c r="I129" s="186"/>
      <c r="J129" s="186"/>
      <c r="K129" s="135"/>
      <c r="L129" s="135"/>
    </row>
    <row r="130" spans="1:12" s="23" customFormat="1" ht="15.75">
      <c r="A130" s="39"/>
      <c r="B130" s="39"/>
      <c r="C130" s="44"/>
      <c r="G130" s="186"/>
      <c r="H130" s="186"/>
      <c r="I130" s="186"/>
      <c r="J130" s="186"/>
      <c r="K130" s="135"/>
      <c r="L130" s="135"/>
    </row>
    <row r="131" spans="1:12" s="23" customFormat="1" ht="15.75">
      <c r="A131" s="39"/>
      <c r="B131" s="39"/>
      <c r="C131" s="44"/>
      <c r="G131" s="186"/>
      <c r="H131" s="186"/>
      <c r="I131" s="186"/>
      <c r="J131" s="186"/>
      <c r="K131" s="135"/>
      <c r="L131" s="135"/>
    </row>
    <row r="132" spans="1:12" s="23" customFormat="1" ht="15.75">
      <c r="A132" s="39"/>
      <c r="B132" s="39"/>
      <c r="C132" s="44"/>
      <c r="G132" s="186"/>
      <c r="H132" s="186"/>
      <c r="I132" s="186"/>
      <c r="J132" s="186"/>
      <c r="K132" s="135"/>
      <c r="L132" s="135"/>
    </row>
    <row r="133" spans="1:12" s="23" customFormat="1" ht="15.75">
      <c r="A133" s="39"/>
      <c r="B133" s="39"/>
      <c r="C133" s="44"/>
      <c r="G133" s="186"/>
      <c r="H133" s="186"/>
      <c r="I133" s="186"/>
      <c r="J133" s="186"/>
      <c r="K133" s="135"/>
      <c r="L133" s="135"/>
    </row>
    <row r="134" spans="1:12" s="23" customFormat="1" ht="15.75">
      <c r="A134" s="39"/>
      <c r="B134" s="39"/>
      <c r="C134" s="44"/>
      <c r="G134" s="186"/>
      <c r="H134" s="186"/>
      <c r="I134" s="186"/>
      <c r="J134" s="186"/>
      <c r="K134" s="135"/>
      <c r="L134" s="135"/>
    </row>
    <row r="135" spans="1:12" s="23" customFormat="1" ht="15.75">
      <c r="A135" s="39"/>
      <c r="B135" s="39"/>
      <c r="C135" s="44"/>
      <c r="G135" s="186"/>
      <c r="H135" s="186"/>
      <c r="I135" s="186"/>
      <c r="J135" s="186"/>
      <c r="K135" s="135"/>
      <c r="L135" s="135"/>
    </row>
    <row r="136" spans="1:12" s="23" customFormat="1" ht="15.75">
      <c r="A136" s="39"/>
      <c r="B136" s="39"/>
      <c r="C136" s="44"/>
      <c r="G136" s="186"/>
      <c r="H136" s="186"/>
      <c r="I136" s="186"/>
      <c r="J136" s="186"/>
      <c r="K136" s="135"/>
      <c r="L136" s="135"/>
    </row>
    <row r="137" spans="1:12" s="23" customFormat="1" ht="15.75">
      <c r="A137" s="39"/>
      <c r="B137" s="39"/>
      <c r="C137" s="44"/>
      <c r="G137" s="186"/>
      <c r="H137" s="186"/>
      <c r="I137" s="186"/>
      <c r="J137" s="186"/>
      <c r="K137" s="135"/>
      <c r="L137" s="135"/>
    </row>
    <row r="138" spans="1:12" s="23" customFormat="1" ht="15.75">
      <c r="A138" s="39"/>
      <c r="B138" s="39"/>
      <c r="C138" s="44"/>
      <c r="G138" s="186"/>
      <c r="H138" s="186"/>
      <c r="I138" s="186"/>
      <c r="J138" s="186"/>
      <c r="K138" s="135"/>
      <c r="L138" s="135"/>
    </row>
    <row r="139" spans="1:12" s="23" customFormat="1" ht="15.75">
      <c r="A139" s="39"/>
      <c r="B139" s="39"/>
      <c r="C139" s="44"/>
      <c r="G139" s="186"/>
      <c r="H139" s="186"/>
      <c r="I139" s="186"/>
      <c r="J139" s="186"/>
      <c r="K139" s="135"/>
      <c r="L139" s="135"/>
    </row>
    <row r="140" spans="1:12" s="23" customFormat="1" ht="15.75">
      <c r="A140" s="39"/>
      <c r="B140" s="39"/>
      <c r="C140" s="44"/>
      <c r="G140" s="186"/>
      <c r="H140" s="186"/>
      <c r="I140" s="186"/>
      <c r="J140" s="186"/>
      <c r="K140" s="135"/>
      <c r="L140" s="135"/>
    </row>
    <row r="141" spans="1:12" s="23" customFormat="1" ht="15.75">
      <c r="A141" s="39"/>
      <c r="B141" s="39"/>
      <c r="C141" s="44"/>
      <c r="G141" s="186"/>
      <c r="H141" s="186"/>
      <c r="I141" s="186"/>
      <c r="J141" s="186"/>
      <c r="K141" s="135"/>
      <c r="L141" s="135"/>
    </row>
    <row r="142" spans="1:12" s="23" customFormat="1" ht="15.75">
      <c r="A142" s="39"/>
      <c r="B142" s="39"/>
      <c r="C142" s="44"/>
      <c r="G142" s="186"/>
      <c r="H142" s="186"/>
      <c r="I142" s="186"/>
      <c r="J142" s="186"/>
      <c r="K142" s="135"/>
      <c r="L142" s="135"/>
    </row>
    <row r="143" spans="1:12" s="23" customFormat="1" ht="15.75">
      <c r="A143" s="39"/>
      <c r="B143" s="39"/>
      <c r="C143" s="44"/>
      <c r="G143" s="186"/>
      <c r="H143" s="186"/>
      <c r="I143" s="186"/>
      <c r="J143" s="186"/>
      <c r="K143" s="135"/>
      <c r="L143" s="135"/>
    </row>
    <row r="144" spans="1:12" s="23" customFormat="1" ht="15.75">
      <c r="A144" s="39"/>
      <c r="B144" s="39"/>
      <c r="C144" s="44"/>
      <c r="G144" s="186"/>
      <c r="H144" s="186"/>
      <c r="I144" s="186"/>
      <c r="J144" s="186"/>
      <c r="K144" s="135"/>
      <c r="L144" s="135"/>
    </row>
    <row r="145" spans="1:12" s="23" customFormat="1" ht="15.75">
      <c r="A145" s="39"/>
      <c r="B145" s="39"/>
      <c r="C145" s="44"/>
      <c r="G145" s="186"/>
      <c r="H145" s="186"/>
      <c r="I145" s="186"/>
      <c r="J145" s="186"/>
      <c r="K145" s="135"/>
      <c r="L145" s="135"/>
    </row>
    <row r="146" spans="1:12" s="23" customFormat="1" ht="15.75">
      <c r="A146" s="39"/>
      <c r="B146" s="39"/>
      <c r="C146" s="44"/>
      <c r="G146" s="186"/>
      <c r="H146" s="186"/>
      <c r="I146" s="186"/>
      <c r="J146" s="186"/>
      <c r="K146" s="135"/>
      <c r="L146" s="135"/>
    </row>
    <row r="147" spans="1:12" s="23" customFormat="1" ht="15.75">
      <c r="A147" s="39"/>
      <c r="B147" s="39"/>
      <c r="C147" s="44"/>
      <c r="G147" s="186"/>
      <c r="H147" s="186"/>
      <c r="I147" s="186"/>
      <c r="J147" s="186"/>
      <c r="K147" s="135"/>
      <c r="L147" s="135"/>
    </row>
    <row r="148" spans="1:12" s="23" customFormat="1" ht="15.75">
      <c r="A148" s="39"/>
      <c r="B148" s="39"/>
      <c r="C148" s="44"/>
      <c r="G148" s="186"/>
      <c r="H148" s="186"/>
      <c r="I148" s="186"/>
      <c r="J148" s="186"/>
      <c r="K148" s="135"/>
      <c r="L148" s="135"/>
    </row>
    <row r="149" spans="1:12" s="23" customFormat="1" ht="15.75">
      <c r="A149" s="39"/>
      <c r="B149" s="39"/>
      <c r="C149" s="44"/>
      <c r="G149" s="186"/>
      <c r="H149" s="186"/>
      <c r="I149" s="186"/>
      <c r="J149" s="186"/>
      <c r="K149" s="135"/>
      <c r="L149" s="135"/>
    </row>
    <row r="150" spans="1:12" s="23" customFormat="1" ht="15.75">
      <c r="A150" s="39"/>
      <c r="B150" s="39"/>
      <c r="C150" s="44"/>
      <c r="G150" s="186"/>
      <c r="H150" s="186"/>
      <c r="I150" s="186"/>
      <c r="J150" s="186"/>
      <c r="K150" s="135"/>
      <c r="L150" s="135"/>
    </row>
    <row r="151" spans="1:12" s="23" customFormat="1" ht="15.75">
      <c r="A151" s="39"/>
      <c r="B151" s="39"/>
      <c r="C151" s="44"/>
      <c r="G151" s="186"/>
      <c r="H151" s="186"/>
      <c r="I151" s="186"/>
      <c r="J151" s="186"/>
      <c r="K151" s="135"/>
      <c r="L151" s="135"/>
    </row>
    <row r="152" spans="1:12" s="23" customFormat="1" ht="15.75">
      <c r="A152" s="39"/>
      <c r="B152" s="39"/>
      <c r="C152" s="44"/>
      <c r="G152" s="186"/>
      <c r="H152" s="186"/>
      <c r="I152" s="186"/>
      <c r="J152" s="186"/>
      <c r="K152" s="135"/>
      <c r="L152" s="135"/>
    </row>
    <row r="153" spans="1:12" s="23" customFormat="1" ht="15.75">
      <c r="A153" s="39"/>
      <c r="B153" s="39"/>
      <c r="C153" s="44"/>
      <c r="G153" s="186"/>
      <c r="H153" s="186"/>
      <c r="I153" s="186"/>
      <c r="J153" s="186"/>
      <c r="K153" s="135"/>
      <c r="L153" s="135"/>
    </row>
    <row r="154" spans="1:12" s="23" customFormat="1" ht="15.75">
      <c r="A154" s="39"/>
      <c r="B154" s="39"/>
      <c r="C154" s="44"/>
      <c r="G154" s="186"/>
      <c r="H154" s="186"/>
      <c r="I154" s="186"/>
      <c r="J154" s="186"/>
      <c r="K154" s="135"/>
      <c r="L154" s="135"/>
    </row>
    <row r="155" spans="1:12" s="23" customFormat="1" ht="15.75">
      <c r="A155" s="39"/>
      <c r="B155" s="39"/>
      <c r="C155" s="44"/>
      <c r="G155" s="186"/>
      <c r="H155" s="186"/>
      <c r="I155" s="186"/>
      <c r="J155" s="186"/>
      <c r="K155" s="135"/>
      <c r="L155" s="135"/>
    </row>
    <row r="156" spans="1:12" s="23" customFormat="1" ht="15.75">
      <c r="A156" s="39"/>
      <c r="B156" s="39"/>
      <c r="C156" s="44"/>
      <c r="G156" s="186"/>
      <c r="H156" s="186"/>
      <c r="I156" s="186"/>
      <c r="J156" s="186"/>
      <c r="K156" s="135"/>
      <c r="L156" s="135"/>
    </row>
    <row r="157" spans="1:12" s="23" customFormat="1" ht="15.75">
      <c r="A157" s="39"/>
      <c r="B157" s="39"/>
      <c r="C157" s="44"/>
      <c r="G157" s="186"/>
      <c r="H157" s="186"/>
      <c r="I157" s="186"/>
      <c r="J157" s="186"/>
      <c r="K157" s="135"/>
      <c r="L157" s="135"/>
    </row>
    <row r="158" spans="1:12" s="23" customFormat="1" ht="15.75">
      <c r="A158" s="39"/>
      <c r="B158" s="39"/>
      <c r="C158" s="44"/>
      <c r="G158" s="186"/>
      <c r="H158" s="186"/>
      <c r="I158" s="186"/>
      <c r="J158" s="186"/>
      <c r="K158" s="135"/>
      <c r="L158" s="135"/>
    </row>
    <row r="159" spans="1:12" s="23" customFormat="1" ht="15.75">
      <c r="A159" s="39"/>
      <c r="B159" s="39"/>
      <c r="C159" s="44"/>
      <c r="G159" s="186"/>
      <c r="H159" s="186"/>
      <c r="I159" s="186"/>
      <c r="J159" s="186"/>
      <c r="K159" s="135"/>
      <c r="L159" s="135"/>
    </row>
    <row r="160" spans="1:12" s="23" customFormat="1" ht="15.75">
      <c r="A160" s="39"/>
      <c r="B160" s="39"/>
      <c r="C160" s="44"/>
      <c r="G160" s="186"/>
      <c r="H160" s="186"/>
      <c r="I160" s="186"/>
      <c r="J160" s="186"/>
      <c r="K160" s="135"/>
      <c r="L160" s="135"/>
    </row>
    <row r="161" spans="1:12" s="23" customFormat="1" ht="15.75">
      <c r="A161" s="39"/>
      <c r="B161" s="39"/>
      <c r="C161" s="44"/>
      <c r="G161" s="186"/>
      <c r="H161" s="186"/>
      <c r="I161" s="186"/>
      <c r="J161" s="186"/>
      <c r="K161" s="135"/>
      <c r="L161" s="135"/>
    </row>
    <row r="162" spans="1:12" s="23" customFormat="1" ht="15.75">
      <c r="A162" s="39"/>
      <c r="B162" s="39"/>
      <c r="C162" s="44"/>
      <c r="G162" s="186"/>
      <c r="H162" s="186"/>
      <c r="I162" s="186"/>
      <c r="J162" s="186"/>
      <c r="K162" s="135"/>
      <c r="L162" s="135"/>
    </row>
    <row r="163" spans="1:12" s="23" customFormat="1" ht="15.75">
      <c r="A163" s="39"/>
      <c r="B163" s="39"/>
      <c r="C163" s="44"/>
      <c r="G163" s="186"/>
      <c r="H163" s="186"/>
      <c r="I163" s="186"/>
      <c r="J163" s="186"/>
      <c r="K163" s="135"/>
      <c r="L163" s="135"/>
    </row>
    <row r="164" spans="1:12" s="23" customFormat="1" ht="15.75">
      <c r="A164" s="39"/>
      <c r="B164" s="39"/>
      <c r="C164" s="44"/>
      <c r="G164" s="186"/>
      <c r="H164" s="186"/>
      <c r="I164" s="186"/>
      <c r="J164" s="186"/>
      <c r="K164" s="135"/>
      <c r="L164" s="135"/>
    </row>
    <row r="165" spans="1:12" s="23" customFormat="1" ht="15.75">
      <c r="A165" s="39"/>
      <c r="B165" s="39"/>
      <c r="C165" s="44"/>
      <c r="G165" s="186"/>
      <c r="H165" s="186"/>
      <c r="I165" s="186"/>
      <c r="J165" s="186"/>
      <c r="K165" s="135"/>
      <c r="L165" s="135"/>
    </row>
    <row r="166" spans="1:12" s="23" customFormat="1" ht="15.75">
      <c r="A166" s="39"/>
      <c r="B166" s="39"/>
      <c r="C166" s="44"/>
      <c r="G166" s="186"/>
      <c r="H166" s="186"/>
      <c r="I166" s="186"/>
      <c r="J166" s="186"/>
      <c r="K166" s="135"/>
      <c r="L166" s="135"/>
    </row>
    <row r="167" spans="1:12" s="23" customFormat="1" ht="15.75">
      <c r="A167" s="39"/>
      <c r="B167" s="39"/>
      <c r="C167" s="44"/>
      <c r="G167" s="186"/>
      <c r="H167" s="186"/>
      <c r="I167" s="186"/>
      <c r="J167" s="186"/>
      <c r="K167" s="135"/>
      <c r="L167" s="135"/>
    </row>
    <row r="168" spans="1:12" s="23" customFormat="1" ht="15.75">
      <c r="A168" s="39"/>
      <c r="B168" s="39"/>
      <c r="C168" s="44"/>
      <c r="G168" s="186"/>
      <c r="H168" s="186"/>
      <c r="I168" s="186"/>
      <c r="J168" s="186"/>
      <c r="K168" s="135"/>
      <c r="L168" s="135"/>
    </row>
    <row r="169" spans="1:12" s="23" customFormat="1" ht="15.75">
      <c r="A169" s="39"/>
      <c r="B169" s="39"/>
      <c r="C169" s="44"/>
      <c r="G169" s="186"/>
      <c r="H169" s="186"/>
      <c r="I169" s="186"/>
      <c r="J169" s="186"/>
      <c r="K169" s="135"/>
      <c r="L169" s="135"/>
    </row>
    <row r="170" spans="1:12" s="23" customFormat="1" ht="15.75">
      <c r="A170" s="39"/>
      <c r="B170" s="39"/>
      <c r="C170" s="44"/>
      <c r="G170" s="186"/>
      <c r="H170" s="186"/>
      <c r="I170" s="186"/>
      <c r="J170" s="186"/>
      <c r="K170" s="135"/>
      <c r="L170" s="135"/>
    </row>
    <row r="171" spans="1:12" s="23" customFormat="1" ht="15.75">
      <c r="A171" s="39"/>
      <c r="B171" s="39"/>
      <c r="C171" s="44"/>
      <c r="G171" s="186"/>
      <c r="H171" s="186"/>
      <c r="I171" s="186"/>
      <c r="J171" s="186"/>
      <c r="K171" s="135"/>
      <c r="L171" s="135"/>
    </row>
    <row r="172" spans="1:12" s="23" customFormat="1" ht="15.75">
      <c r="A172" s="39"/>
      <c r="B172" s="39"/>
      <c r="C172" s="44"/>
      <c r="G172" s="186"/>
      <c r="H172" s="186"/>
      <c r="I172" s="186"/>
      <c r="J172" s="186"/>
      <c r="K172" s="135"/>
      <c r="L172" s="135"/>
    </row>
    <row r="173" spans="1:12" s="23" customFormat="1" ht="15.75">
      <c r="A173" s="39"/>
      <c r="B173" s="39"/>
      <c r="C173" s="44"/>
      <c r="G173" s="186"/>
      <c r="H173" s="186"/>
      <c r="I173" s="186"/>
      <c r="J173" s="186"/>
      <c r="K173" s="135"/>
      <c r="L173" s="135"/>
    </row>
    <row r="174" spans="1:12" s="23" customFormat="1" ht="15.75">
      <c r="A174" s="39"/>
      <c r="B174" s="39"/>
      <c r="C174" s="44"/>
      <c r="G174" s="186"/>
      <c r="H174" s="186"/>
      <c r="I174" s="186"/>
      <c r="J174" s="186"/>
      <c r="K174" s="135"/>
      <c r="L174" s="135"/>
    </row>
    <row r="175" spans="1:12" s="23" customFormat="1" ht="15.75">
      <c r="A175" s="39"/>
      <c r="B175" s="39"/>
      <c r="C175" s="44"/>
      <c r="G175" s="186"/>
      <c r="H175" s="186"/>
      <c r="I175" s="186"/>
      <c r="J175" s="186"/>
      <c r="K175" s="135"/>
      <c r="L175" s="135"/>
    </row>
    <row r="176" spans="1:12" s="23" customFormat="1" ht="15.75">
      <c r="A176" s="39"/>
      <c r="B176" s="39"/>
      <c r="C176" s="44"/>
      <c r="G176" s="186"/>
      <c r="H176" s="186"/>
      <c r="I176" s="186"/>
      <c r="J176" s="186"/>
      <c r="K176" s="135"/>
      <c r="L176" s="135"/>
    </row>
    <row r="177" spans="1:12" s="23" customFormat="1" ht="15.75">
      <c r="A177" s="39"/>
      <c r="B177" s="39"/>
      <c r="C177" s="44"/>
      <c r="G177" s="186"/>
      <c r="H177" s="186"/>
      <c r="I177" s="186"/>
      <c r="J177" s="186"/>
      <c r="K177" s="135"/>
      <c r="L177" s="135"/>
    </row>
    <row r="178" spans="1:12" s="23" customFormat="1" ht="15.75">
      <c r="A178" s="39"/>
      <c r="B178" s="39"/>
      <c r="C178" s="44"/>
      <c r="G178" s="186"/>
      <c r="H178" s="186"/>
      <c r="I178" s="186"/>
      <c r="J178" s="186"/>
      <c r="K178" s="135"/>
      <c r="L178" s="135"/>
    </row>
    <row r="179" spans="1:12" s="23" customFormat="1" ht="15.75">
      <c r="A179" s="39"/>
      <c r="B179" s="39"/>
      <c r="C179" s="44"/>
      <c r="G179" s="186"/>
      <c r="H179" s="186"/>
      <c r="I179" s="186"/>
      <c r="J179" s="186"/>
      <c r="K179" s="135"/>
      <c r="L179" s="135"/>
    </row>
    <row r="180" spans="1:12" s="23" customFormat="1" ht="15.75">
      <c r="A180" s="39"/>
      <c r="B180" s="39"/>
      <c r="C180" s="44"/>
      <c r="G180" s="186"/>
      <c r="H180" s="186"/>
      <c r="I180" s="186"/>
      <c r="J180" s="186"/>
      <c r="K180" s="135"/>
      <c r="L180" s="135"/>
    </row>
    <row r="181" spans="1:12" s="23" customFormat="1" ht="15.75">
      <c r="A181" s="39"/>
      <c r="B181" s="39"/>
      <c r="C181" s="44"/>
      <c r="G181" s="186"/>
      <c r="H181" s="186"/>
      <c r="I181" s="186"/>
      <c r="J181" s="186"/>
      <c r="K181" s="135"/>
      <c r="L181" s="135"/>
    </row>
    <row r="182" spans="1:12" s="23" customFormat="1" ht="15.75">
      <c r="A182" s="39"/>
      <c r="B182" s="39"/>
      <c r="C182" s="44"/>
      <c r="G182" s="186"/>
      <c r="H182" s="186"/>
      <c r="I182" s="186"/>
      <c r="J182" s="186"/>
      <c r="K182" s="135"/>
      <c r="L182" s="135"/>
    </row>
    <row r="183" spans="1:12" s="23" customFormat="1" ht="15.75">
      <c r="A183" s="39"/>
      <c r="B183" s="39"/>
      <c r="C183" s="44"/>
      <c r="G183" s="186"/>
      <c r="H183" s="186"/>
      <c r="I183" s="186"/>
      <c r="J183" s="186"/>
      <c r="K183" s="135"/>
      <c r="L183" s="135"/>
    </row>
    <row r="184" spans="1:12" s="23" customFormat="1" ht="15.75">
      <c r="A184" s="39"/>
      <c r="B184" s="39"/>
      <c r="C184" s="44"/>
      <c r="G184" s="186"/>
      <c r="H184" s="186"/>
      <c r="I184" s="186"/>
      <c r="J184" s="186"/>
      <c r="K184" s="135"/>
      <c r="L184" s="135"/>
    </row>
    <row r="185" spans="1:12" s="23" customFormat="1" ht="15.75">
      <c r="A185" s="39"/>
      <c r="B185" s="39"/>
      <c r="C185" s="44"/>
      <c r="G185" s="186"/>
      <c r="H185" s="186"/>
      <c r="I185" s="186"/>
      <c r="J185" s="186"/>
      <c r="K185" s="135"/>
      <c r="L185" s="135"/>
    </row>
    <row r="186" spans="1:12" s="23" customFormat="1" ht="15.75">
      <c r="A186" s="39"/>
      <c r="B186" s="39"/>
      <c r="C186" s="44"/>
      <c r="G186" s="186"/>
      <c r="H186" s="186"/>
      <c r="I186" s="186"/>
      <c r="J186" s="186"/>
      <c r="K186" s="135"/>
      <c r="L186" s="135"/>
    </row>
    <row r="187" spans="1:12" s="23" customFormat="1" ht="15.75">
      <c r="A187" s="39"/>
      <c r="B187" s="39"/>
      <c r="C187" s="44"/>
      <c r="G187" s="186"/>
      <c r="H187" s="186"/>
      <c r="I187" s="186"/>
      <c r="J187" s="186"/>
      <c r="K187" s="135"/>
      <c r="L187" s="135"/>
    </row>
    <row r="188" spans="1:12" s="23" customFormat="1" ht="15.75">
      <c r="A188" s="39"/>
      <c r="B188" s="39"/>
      <c r="C188" s="44"/>
      <c r="G188" s="186"/>
      <c r="H188" s="186"/>
      <c r="I188" s="186"/>
      <c r="J188" s="186"/>
      <c r="K188" s="135"/>
      <c r="L188" s="135"/>
    </row>
    <row r="189" spans="1:12" s="23" customFormat="1" ht="15.75">
      <c r="A189" s="39"/>
      <c r="B189" s="39"/>
      <c r="C189" s="44"/>
      <c r="G189" s="186"/>
      <c r="H189" s="186"/>
      <c r="I189" s="186"/>
      <c r="J189" s="186"/>
      <c r="K189" s="135"/>
      <c r="L189" s="135"/>
    </row>
    <row r="190" spans="1:12" s="23" customFormat="1" ht="15.75">
      <c r="A190" s="39"/>
      <c r="B190" s="39"/>
      <c r="C190" s="44"/>
      <c r="G190" s="186"/>
      <c r="H190" s="186"/>
      <c r="I190" s="186"/>
      <c r="J190" s="186"/>
      <c r="K190" s="135"/>
      <c r="L190" s="135"/>
    </row>
    <row r="191" spans="1:12" s="23" customFormat="1" ht="15.75">
      <c r="A191" s="39"/>
      <c r="B191" s="39"/>
      <c r="C191" s="44"/>
      <c r="G191" s="186"/>
      <c r="H191" s="186"/>
      <c r="I191" s="186"/>
      <c r="J191" s="186"/>
      <c r="K191" s="135"/>
      <c r="L191" s="135"/>
    </row>
    <row r="192" spans="1:12" s="23" customFormat="1" ht="15.75">
      <c r="A192" s="39"/>
      <c r="B192" s="39"/>
      <c r="C192" s="44"/>
      <c r="G192" s="186"/>
      <c r="H192" s="186"/>
      <c r="I192" s="186"/>
      <c r="J192" s="186"/>
      <c r="K192" s="135"/>
      <c r="L192" s="135"/>
    </row>
    <row r="193" spans="1:12" s="23" customFormat="1" ht="15.75">
      <c r="A193" s="39"/>
      <c r="B193" s="39"/>
      <c r="C193" s="44"/>
      <c r="G193" s="186"/>
      <c r="H193" s="186"/>
      <c r="I193" s="186"/>
      <c r="J193" s="186"/>
      <c r="K193" s="135"/>
      <c r="L193" s="135"/>
    </row>
    <row r="194" spans="1:12" s="23" customFormat="1" ht="15.75">
      <c r="A194" s="39"/>
      <c r="B194" s="39"/>
      <c r="C194" s="44"/>
      <c r="G194" s="186"/>
      <c r="H194" s="186"/>
      <c r="I194" s="186"/>
      <c r="J194" s="186"/>
      <c r="K194" s="135"/>
      <c r="L194" s="135"/>
    </row>
    <row r="195" spans="1:12" s="23" customFormat="1" ht="15.75">
      <c r="A195" s="39"/>
      <c r="B195" s="39"/>
      <c r="C195" s="44"/>
      <c r="G195" s="186"/>
      <c r="H195" s="186"/>
      <c r="I195" s="186"/>
      <c r="J195" s="186"/>
      <c r="K195" s="135"/>
      <c r="L195" s="135"/>
    </row>
    <row r="196" spans="1:12" s="23" customFormat="1" ht="15.75">
      <c r="A196" s="39"/>
      <c r="B196" s="39"/>
      <c r="C196" s="44"/>
      <c r="G196" s="186"/>
      <c r="H196" s="186"/>
      <c r="I196" s="186"/>
      <c r="J196" s="186"/>
      <c r="K196" s="135"/>
      <c r="L196" s="135"/>
    </row>
    <row r="197" spans="1:12" s="23" customFormat="1" ht="15.75">
      <c r="A197" s="39"/>
      <c r="B197" s="39"/>
      <c r="C197" s="44"/>
      <c r="G197" s="186"/>
      <c r="H197" s="186"/>
      <c r="I197" s="186"/>
      <c r="J197" s="186"/>
      <c r="K197" s="135"/>
      <c r="L197" s="135"/>
    </row>
    <row r="198" spans="1:12" s="23" customFormat="1" ht="15.75">
      <c r="A198" s="39"/>
      <c r="B198" s="39"/>
      <c r="C198" s="44"/>
      <c r="G198" s="186"/>
      <c r="H198" s="186"/>
      <c r="I198" s="186"/>
      <c r="J198" s="186"/>
      <c r="K198" s="135"/>
      <c r="L198" s="135"/>
    </row>
    <row r="199" spans="1:12" s="23" customFormat="1" ht="15.75">
      <c r="A199" s="39"/>
      <c r="B199" s="39"/>
      <c r="C199" s="44"/>
      <c r="G199" s="186"/>
      <c r="H199" s="186"/>
      <c r="I199" s="186"/>
      <c r="J199" s="186"/>
      <c r="K199" s="135"/>
      <c r="L199" s="135"/>
    </row>
    <row r="200" spans="1:12" s="23" customFormat="1" ht="15.75">
      <c r="A200" s="39"/>
      <c r="B200" s="39"/>
      <c r="C200" s="44"/>
      <c r="G200" s="186"/>
      <c r="H200" s="186"/>
      <c r="I200" s="186"/>
      <c r="J200" s="186"/>
      <c r="K200" s="135"/>
      <c r="L200" s="135"/>
    </row>
    <row r="201" spans="1:12" s="23" customFormat="1" ht="15.75">
      <c r="A201" s="39"/>
      <c r="B201" s="39"/>
      <c r="C201" s="44"/>
      <c r="G201" s="186"/>
      <c r="H201" s="186"/>
      <c r="I201" s="186"/>
      <c r="J201" s="186"/>
      <c r="K201" s="135"/>
      <c r="L201" s="135"/>
    </row>
    <row r="202" spans="1:12" s="23" customFormat="1" ht="15.75">
      <c r="A202" s="39"/>
      <c r="B202" s="39"/>
      <c r="C202" s="44"/>
      <c r="G202" s="186"/>
      <c r="H202" s="186"/>
      <c r="I202" s="186"/>
      <c r="J202" s="186"/>
      <c r="K202" s="135"/>
      <c r="L202" s="135"/>
    </row>
    <row r="203" spans="1:12" s="23" customFormat="1" ht="15.75">
      <c r="A203" s="39"/>
      <c r="B203" s="39"/>
      <c r="C203" s="44"/>
      <c r="G203" s="186"/>
      <c r="H203" s="186"/>
      <c r="I203" s="186"/>
      <c r="J203" s="186"/>
      <c r="K203" s="135"/>
      <c r="L203" s="135"/>
    </row>
    <row r="204" spans="1:12" s="23" customFormat="1" ht="15.75">
      <c r="A204" s="39"/>
      <c r="B204" s="39"/>
      <c r="C204" s="44"/>
      <c r="G204" s="186"/>
      <c r="H204" s="186"/>
      <c r="I204" s="186"/>
      <c r="J204" s="186"/>
      <c r="K204" s="135"/>
      <c r="L204" s="135"/>
    </row>
    <row r="205" spans="1:12" s="23" customFormat="1" ht="15.75">
      <c r="A205" s="39"/>
      <c r="B205" s="39"/>
      <c r="C205" s="44"/>
      <c r="G205" s="186"/>
      <c r="H205" s="186"/>
      <c r="I205" s="186"/>
      <c r="J205" s="186"/>
      <c r="K205" s="135"/>
      <c r="L205" s="135"/>
    </row>
    <row r="206" spans="1:12" s="23" customFormat="1" ht="15.75">
      <c r="A206" s="39"/>
      <c r="B206" s="39"/>
      <c r="C206" s="44"/>
      <c r="G206" s="186"/>
      <c r="H206" s="186"/>
      <c r="I206" s="186"/>
      <c r="J206" s="186"/>
      <c r="K206" s="135"/>
      <c r="L206" s="135"/>
    </row>
    <row r="207" spans="1:12" s="23" customFormat="1" ht="15.75">
      <c r="A207" s="39"/>
      <c r="B207" s="39"/>
      <c r="C207" s="44"/>
      <c r="G207" s="186"/>
      <c r="H207" s="186"/>
      <c r="I207" s="186"/>
      <c r="J207" s="186"/>
      <c r="K207" s="135"/>
      <c r="L207" s="135"/>
    </row>
    <row r="208" spans="1:12" s="23" customFormat="1" ht="15.75">
      <c r="A208" s="39"/>
      <c r="B208" s="39"/>
      <c r="C208" s="44"/>
      <c r="G208" s="186"/>
      <c r="H208" s="186"/>
      <c r="I208" s="186"/>
      <c r="J208" s="186"/>
      <c r="K208" s="135"/>
      <c r="L208" s="135"/>
    </row>
    <row r="209" spans="1:12" s="23" customFormat="1" ht="15.75">
      <c r="A209" s="39"/>
      <c r="B209" s="39"/>
      <c r="C209" s="44"/>
      <c r="G209" s="186"/>
      <c r="H209" s="186"/>
      <c r="I209" s="186"/>
      <c r="J209" s="186"/>
      <c r="K209" s="135"/>
      <c r="L209" s="135"/>
    </row>
    <row r="210" spans="1:12" s="23" customFormat="1" ht="15.75">
      <c r="A210" s="39"/>
      <c r="B210" s="39"/>
      <c r="C210" s="44"/>
      <c r="G210" s="186"/>
      <c r="H210" s="186"/>
      <c r="I210" s="186"/>
      <c r="J210" s="186"/>
      <c r="K210" s="135"/>
      <c r="L210" s="135"/>
    </row>
    <row r="211" spans="1:12" s="23" customFormat="1" ht="15.75">
      <c r="A211" s="39"/>
      <c r="B211" s="39"/>
      <c r="C211" s="44"/>
      <c r="G211" s="186"/>
      <c r="H211" s="186"/>
      <c r="I211" s="186"/>
      <c r="J211" s="186"/>
      <c r="K211" s="135"/>
      <c r="L211" s="135"/>
    </row>
    <row r="212" spans="1:12" s="23" customFormat="1" ht="15.75">
      <c r="A212" s="39"/>
      <c r="B212" s="39"/>
      <c r="C212" s="44"/>
      <c r="G212" s="186"/>
      <c r="H212" s="186"/>
      <c r="I212" s="186"/>
      <c r="J212" s="186"/>
      <c r="K212" s="135"/>
      <c r="L212" s="135"/>
    </row>
    <row r="213" spans="1:12" s="23" customFormat="1" ht="15.75">
      <c r="A213" s="39"/>
      <c r="B213" s="39"/>
      <c r="C213" s="44"/>
      <c r="G213" s="186"/>
      <c r="H213" s="186"/>
      <c r="I213" s="186"/>
      <c r="J213" s="186"/>
      <c r="K213" s="135"/>
      <c r="L213" s="135"/>
    </row>
    <row r="214" spans="1:12" s="23" customFormat="1" ht="15.75">
      <c r="A214" s="39"/>
      <c r="B214" s="39"/>
      <c r="C214" s="44"/>
      <c r="G214" s="186"/>
      <c r="H214" s="186"/>
      <c r="I214" s="186"/>
      <c r="J214" s="186"/>
      <c r="K214" s="135"/>
      <c r="L214" s="135"/>
    </row>
    <row r="215" spans="1:12" s="23" customFormat="1" ht="15.75">
      <c r="A215" s="39"/>
      <c r="B215" s="39"/>
      <c r="C215" s="44"/>
      <c r="G215" s="186"/>
      <c r="H215" s="186"/>
      <c r="I215" s="186"/>
      <c r="J215" s="186"/>
      <c r="K215" s="135"/>
      <c r="L215" s="135"/>
    </row>
    <row r="216" spans="1:12" s="23" customFormat="1" ht="15.75">
      <c r="A216" s="39"/>
      <c r="B216" s="39"/>
      <c r="C216" s="44"/>
      <c r="G216" s="186"/>
      <c r="H216" s="186"/>
      <c r="I216" s="186"/>
      <c r="J216" s="186"/>
      <c r="K216" s="135"/>
      <c r="L216" s="135"/>
    </row>
    <row r="217" spans="1:12" s="23" customFormat="1" ht="15.75">
      <c r="A217" s="39"/>
      <c r="B217" s="39"/>
      <c r="C217" s="44"/>
      <c r="G217" s="186"/>
      <c r="H217" s="186"/>
      <c r="I217" s="186"/>
      <c r="J217" s="186"/>
      <c r="K217" s="135"/>
      <c r="L217" s="135"/>
    </row>
    <row r="218" spans="1:12" s="23" customFormat="1" ht="15.75">
      <c r="A218" s="39"/>
      <c r="B218" s="39"/>
      <c r="C218" s="44"/>
      <c r="G218" s="186"/>
      <c r="H218" s="186"/>
      <c r="I218" s="186"/>
      <c r="J218" s="186"/>
      <c r="K218" s="135"/>
      <c r="L218" s="135"/>
    </row>
    <row r="219" spans="1:12" s="23" customFormat="1" ht="15.75">
      <c r="A219" s="39"/>
      <c r="B219" s="39"/>
      <c r="C219" s="44"/>
      <c r="G219" s="186"/>
      <c r="H219" s="186"/>
      <c r="I219" s="186"/>
      <c r="J219" s="186"/>
      <c r="K219" s="135"/>
      <c r="L219" s="135"/>
    </row>
    <row r="220" spans="1:12" s="23" customFormat="1" ht="15.75">
      <c r="A220" s="39"/>
      <c r="B220" s="39"/>
      <c r="C220" s="44"/>
      <c r="G220" s="186"/>
      <c r="H220" s="186"/>
      <c r="I220" s="186"/>
      <c r="J220" s="186"/>
      <c r="K220" s="135"/>
      <c r="L220" s="135"/>
    </row>
    <row r="221" spans="1:12" s="23" customFormat="1" ht="15.75">
      <c r="A221" s="39"/>
      <c r="B221" s="39"/>
      <c r="C221" s="44"/>
      <c r="G221" s="186"/>
      <c r="H221" s="186"/>
      <c r="I221" s="186"/>
      <c r="J221" s="186"/>
      <c r="K221" s="135"/>
      <c r="L221" s="135"/>
    </row>
    <row r="222" spans="1:12" s="23" customFormat="1" ht="15.75">
      <c r="A222" s="39"/>
      <c r="B222" s="39"/>
      <c r="C222" s="44"/>
      <c r="G222" s="186"/>
      <c r="H222" s="186"/>
      <c r="I222" s="186"/>
      <c r="J222" s="186"/>
      <c r="K222" s="135"/>
      <c r="L222" s="135"/>
    </row>
    <row r="223" spans="1:12" s="23" customFormat="1" ht="15.75">
      <c r="A223" s="39"/>
      <c r="B223" s="39"/>
      <c r="C223" s="44"/>
      <c r="G223" s="186"/>
      <c r="H223" s="186"/>
      <c r="I223" s="186"/>
      <c r="J223" s="186"/>
      <c r="K223" s="135"/>
      <c r="L223" s="135"/>
    </row>
    <row r="224" spans="1:12" s="23" customFormat="1" ht="15.75">
      <c r="A224" s="39"/>
      <c r="B224" s="39"/>
      <c r="C224" s="44"/>
      <c r="G224" s="186"/>
      <c r="H224" s="186"/>
      <c r="I224" s="186"/>
      <c r="J224" s="186"/>
      <c r="K224" s="135"/>
      <c r="L224" s="135"/>
    </row>
    <row r="225" spans="1:12" s="23" customFormat="1" ht="15.75">
      <c r="A225" s="39"/>
      <c r="B225" s="39"/>
      <c r="C225" s="44"/>
      <c r="G225" s="186"/>
      <c r="H225" s="186"/>
      <c r="I225" s="186"/>
      <c r="J225" s="186"/>
      <c r="K225" s="135"/>
      <c r="L225" s="135"/>
    </row>
    <row r="226" spans="1:12" s="23" customFormat="1" ht="15.75">
      <c r="A226" s="39"/>
      <c r="B226" s="39"/>
      <c r="C226" s="44"/>
      <c r="G226" s="186"/>
      <c r="H226" s="186"/>
      <c r="I226" s="186"/>
      <c r="J226" s="186"/>
      <c r="K226" s="135"/>
      <c r="L226" s="135"/>
    </row>
    <row r="227" spans="1:12" s="23" customFormat="1" ht="15.75">
      <c r="A227" s="39"/>
      <c r="B227" s="39"/>
      <c r="C227" s="44"/>
      <c r="G227" s="186"/>
      <c r="H227" s="186"/>
      <c r="I227" s="186"/>
      <c r="J227" s="186"/>
      <c r="K227" s="135"/>
      <c r="L227" s="135"/>
    </row>
    <row r="228" spans="1:12" s="23" customFormat="1" ht="15.75">
      <c r="A228" s="39"/>
      <c r="B228" s="39"/>
      <c r="C228" s="44"/>
      <c r="G228" s="186"/>
      <c r="H228" s="186"/>
      <c r="I228" s="186"/>
      <c r="J228" s="186"/>
      <c r="K228" s="135"/>
      <c r="L228" s="135"/>
    </row>
    <row r="229" spans="1:12" s="23" customFormat="1" ht="15.75">
      <c r="A229" s="39"/>
      <c r="B229" s="39"/>
      <c r="C229" s="44"/>
      <c r="G229" s="186"/>
      <c r="H229" s="186"/>
      <c r="I229" s="186"/>
      <c r="J229" s="186"/>
      <c r="K229" s="135"/>
      <c r="L229" s="135"/>
    </row>
    <row r="230" spans="1:12" s="23" customFormat="1" ht="15.75">
      <c r="A230" s="39"/>
      <c r="B230" s="39"/>
      <c r="C230" s="44"/>
      <c r="G230" s="186"/>
      <c r="H230" s="186"/>
      <c r="I230" s="186"/>
      <c r="J230" s="186"/>
      <c r="K230" s="135"/>
      <c r="L230" s="135"/>
    </row>
    <row r="231" spans="1:12" s="23" customFormat="1" ht="15.75">
      <c r="A231" s="39"/>
      <c r="B231" s="39"/>
      <c r="C231" s="44"/>
      <c r="G231" s="186"/>
      <c r="H231" s="186"/>
      <c r="I231" s="186"/>
      <c r="J231" s="186"/>
      <c r="K231" s="135"/>
      <c r="L231" s="135"/>
    </row>
    <row r="232" spans="1:12" s="23" customFormat="1" ht="15.75">
      <c r="A232" s="39"/>
      <c r="B232" s="39"/>
      <c r="C232" s="44"/>
      <c r="G232" s="186"/>
      <c r="H232" s="186"/>
      <c r="I232" s="186"/>
      <c r="J232" s="186"/>
      <c r="K232" s="135"/>
      <c r="L232" s="135"/>
    </row>
    <row r="233" spans="1:12" s="23" customFormat="1" ht="15.75">
      <c r="A233" s="39"/>
      <c r="B233" s="39"/>
      <c r="C233" s="44"/>
      <c r="G233" s="186"/>
      <c r="H233" s="186"/>
      <c r="I233" s="186"/>
      <c r="J233" s="186"/>
      <c r="K233" s="135"/>
      <c r="L233" s="135"/>
    </row>
    <row r="234" spans="1:12" s="23" customFormat="1" ht="15.75">
      <c r="A234" s="39"/>
      <c r="B234" s="39"/>
      <c r="C234" s="44"/>
      <c r="G234" s="186"/>
      <c r="H234" s="186"/>
      <c r="I234" s="186"/>
      <c r="J234" s="186"/>
      <c r="K234" s="135"/>
      <c r="L234" s="135"/>
    </row>
    <row r="235" spans="1:12" s="23" customFormat="1" ht="15.75">
      <c r="A235" s="39"/>
      <c r="B235" s="39"/>
      <c r="C235" s="44"/>
      <c r="G235" s="186"/>
      <c r="H235" s="186"/>
      <c r="I235" s="186"/>
      <c r="J235" s="186"/>
      <c r="K235" s="135"/>
      <c r="L235" s="135"/>
    </row>
    <row r="236" spans="1:12" s="23" customFormat="1" ht="15.75">
      <c r="A236" s="39"/>
      <c r="B236" s="39"/>
      <c r="C236" s="44"/>
      <c r="G236" s="186"/>
      <c r="H236" s="186"/>
      <c r="I236" s="186"/>
      <c r="J236" s="186"/>
      <c r="K236" s="135"/>
      <c r="L236" s="135"/>
    </row>
    <row r="237" spans="1:12" s="23" customFormat="1" ht="15.75">
      <c r="A237" s="39"/>
      <c r="B237" s="39"/>
      <c r="C237" s="44"/>
      <c r="G237" s="186"/>
      <c r="H237" s="186"/>
      <c r="I237" s="186"/>
      <c r="J237" s="186"/>
      <c r="K237" s="135"/>
      <c r="L237" s="135"/>
    </row>
    <row r="238" spans="1:12" s="23" customFormat="1" ht="15.75">
      <c r="A238" s="39"/>
      <c r="B238" s="39"/>
      <c r="C238" s="44"/>
      <c r="G238" s="186"/>
      <c r="H238" s="186"/>
      <c r="I238" s="186"/>
      <c r="J238" s="186"/>
      <c r="K238" s="135"/>
      <c r="L238" s="135"/>
    </row>
    <row r="239" spans="1:12" s="23" customFormat="1" ht="15.75">
      <c r="A239" s="39"/>
      <c r="B239" s="39"/>
      <c r="C239" s="44"/>
      <c r="G239" s="186"/>
      <c r="H239" s="186"/>
      <c r="I239" s="186"/>
      <c r="J239" s="186"/>
      <c r="K239" s="135"/>
      <c r="L239" s="135"/>
    </row>
    <row r="240" spans="1:12" s="23" customFormat="1" ht="15.75">
      <c r="A240" s="39"/>
      <c r="B240" s="39"/>
      <c r="C240" s="44"/>
      <c r="G240" s="186"/>
      <c r="H240" s="186"/>
      <c r="I240" s="186"/>
      <c r="J240" s="186"/>
      <c r="K240" s="135"/>
      <c r="L240" s="135"/>
    </row>
    <row r="241" spans="1:12" s="23" customFormat="1" ht="15.75">
      <c r="A241" s="39"/>
      <c r="B241" s="39"/>
      <c r="C241" s="44"/>
      <c r="G241" s="186"/>
      <c r="H241" s="186"/>
      <c r="I241" s="186"/>
      <c r="J241" s="186"/>
      <c r="K241" s="135"/>
      <c r="L241" s="135"/>
    </row>
    <row r="242" spans="1:12" s="23" customFormat="1" ht="15.75">
      <c r="A242" s="39"/>
      <c r="B242" s="39"/>
      <c r="C242" s="44"/>
      <c r="G242" s="186"/>
      <c r="H242" s="186"/>
      <c r="I242" s="186"/>
      <c r="J242" s="186"/>
      <c r="K242" s="135"/>
      <c r="L242" s="135"/>
    </row>
    <row r="243" spans="1:12" s="23" customFormat="1" ht="15.75">
      <c r="A243" s="39"/>
      <c r="B243" s="39"/>
      <c r="C243" s="44"/>
      <c r="G243" s="186"/>
      <c r="H243" s="186"/>
      <c r="I243" s="186"/>
      <c r="J243" s="186"/>
      <c r="K243" s="135"/>
      <c r="L243" s="135"/>
    </row>
    <row r="244" spans="1:12" s="23" customFormat="1" ht="15.75">
      <c r="A244" s="39"/>
      <c r="B244" s="39"/>
      <c r="C244" s="44"/>
      <c r="G244" s="186"/>
      <c r="H244" s="186"/>
      <c r="I244" s="186"/>
      <c r="J244" s="186"/>
      <c r="K244" s="135"/>
      <c r="L244" s="135"/>
    </row>
    <row r="245" spans="1:12" s="23" customFormat="1" ht="15.75">
      <c r="A245" s="39"/>
      <c r="B245" s="39"/>
      <c r="C245" s="44"/>
      <c r="G245" s="186"/>
      <c r="H245" s="186"/>
      <c r="I245" s="186"/>
      <c r="J245" s="186"/>
      <c r="K245" s="135"/>
      <c r="L245" s="135"/>
    </row>
    <row r="246" spans="1:12" s="23" customFormat="1" ht="15.75">
      <c r="A246" s="39"/>
      <c r="B246" s="39"/>
      <c r="C246" s="44"/>
      <c r="G246" s="186"/>
      <c r="H246" s="186"/>
      <c r="I246" s="186"/>
      <c r="J246" s="186"/>
      <c r="K246" s="135"/>
      <c r="L246" s="135"/>
    </row>
    <row r="247" spans="1:12" s="23" customFormat="1" ht="15.75">
      <c r="A247" s="39"/>
      <c r="B247" s="39"/>
      <c r="C247" s="44"/>
      <c r="G247" s="186"/>
      <c r="H247" s="186"/>
      <c r="I247" s="186"/>
      <c r="J247" s="186"/>
      <c r="K247" s="135"/>
      <c r="L247" s="135"/>
    </row>
    <row r="248" spans="1:12" s="23" customFormat="1" ht="15.75">
      <c r="A248" s="39"/>
      <c r="B248" s="39"/>
      <c r="C248" s="44"/>
      <c r="G248" s="186"/>
      <c r="H248" s="186"/>
      <c r="I248" s="186"/>
      <c r="J248" s="186"/>
      <c r="K248" s="135"/>
      <c r="L248" s="135"/>
    </row>
    <row r="249" spans="1:12" s="23" customFormat="1" ht="15.75">
      <c r="A249" s="39"/>
      <c r="B249" s="39"/>
      <c r="C249" s="44"/>
      <c r="G249" s="186"/>
      <c r="H249" s="186"/>
      <c r="I249" s="186"/>
      <c r="J249" s="186"/>
      <c r="K249" s="135"/>
      <c r="L249" s="135"/>
    </row>
    <row r="250" spans="1:12" s="23" customFormat="1" ht="15.75">
      <c r="A250" s="39"/>
      <c r="B250" s="39"/>
      <c r="C250" s="44"/>
      <c r="G250" s="186"/>
      <c r="H250" s="186"/>
      <c r="I250" s="186"/>
      <c r="J250" s="186"/>
      <c r="K250" s="135"/>
      <c r="L250" s="135"/>
    </row>
    <row r="251" spans="1:12" s="23" customFormat="1" ht="15.75">
      <c r="A251" s="39"/>
      <c r="B251" s="39"/>
      <c r="C251" s="44"/>
      <c r="G251" s="186"/>
      <c r="H251" s="186"/>
      <c r="I251" s="186"/>
      <c r="J251" s="186"/>
      <c r="K251" s="135"/>
      <c r="L251" s="135"/>
    </row>
    <row r="252" spans="1:12" s="23" customFormat="1" ht="15.75">
      <c r="A252" s="39"/>
      <c r="B252" s="39"/>
      <c r="C252" s="44"/>
      <c r="G252" s="186"/>
      <c r="H252" s="186"/>
      <c r="I252" s="186"/>
      <c r="J252" s="186"/>
      <c r="K252" s="135"/>
      <c r="L252" s="135"/>
    </row>
    <row r="253" spans="1:12" s="23" customFormat="1" ht="15.75">
      <c r="A253" s="39"/>
      <c r="B253" s="39"/>
      <c r="C253" s="44"/>
      <c r="G253" s="186"/>
      <c r="H253" s="186"/>
      <c r="I253" s="186"/>
      <c r="J253" s="186"/>
      <c r="K253" s="135"/>
      <c r="L253" s="135"/>
    </row>
    <row r="254" spans="1:12" s="23" customFormat="1" ht="15.75">
      <c r="A254" s="39"/>
      <c r="B254" s="39"/>
      <c r="C254" s="44"/>
      <c r="G254" s="186"/>
      <c r="H254" s="186"/>
      <c r="I254" s="186"/>
      <c r="J254" s="186"/>
      <c r="K254" s="135"/>
      <c r="L254" s="135"/>
    </row>
    <row r="255" spans="1:12" s="23" customFormat="1" ht="15.75">
      <c r="A255" s="39"/>
      <c r="B255" s="39"/>
      <c r="C255" s="44"/>
      <c r="G255" s="186"/>
      <c r="H255" s="186"/>
      <c r="I255" s="186"/>
      <c r="J255" s="186"/>
      <c r="K255" s="135"/>
      <c r="L255" s="135"/>
    </row>
    <row r="256" spans="1:12" s="23" customFormat="1" ht="15.75">
      <c r="A256" s="39"/>
      <c r="B256" s="39"/>
      <c r="C256" s="44"/>
      <c r="G256" s="186"/>
      <c r="H256" s="186"/>
      <c r="I256" s="186"/>
      <c r="J256" s="186"/>
      <c r="K256" s="135"/>
      <c r="L256" s="135"/>
    </row>
    <row r="257" spans="1:12" s="23" customFormat="1" ht="15.75">
      <c r="A257" s="39"/>
      <c r="B257" s="39"/>
      <c r="C257" s="44"/>
      <c r="G257" s="186"/>
      <c r="H257" s="186"/>
      <c r="I257" s="186"/>
      <c r="J257" s="186"/>
      <c r="K257" s="135"/>
      <c r="L257" s="135"/>
    </row>
    <row r="258" spans="1:12" s="23" customFormat="1" ht="15.75">
      <c r="A258" s="39"/>
      <c r="B258" s="39"/>
      <c r="C258" s="44"/>
      <c r="G258" s="186"/>
      <c r="H258" s="186"/>
      <c r="I258" s="186"/>
      <c r="J258" s="186"/>
      <c r="K258" s="135"/>
      <c r="L258" s="135"/>
    </row>
    <row r="259" spans="1:12" s="23" customFormat="1" ht="15.75">
      <c r="A259" s="39"/>
      <c r="B259" s="39"/>
      <c r="C259" s="44"/>
      <c r="G259" s="186"/>
      <c r="H259" s="186"/>
      <c r="I259" s="186"/>
      <c r="J259" s="186"/>
      <c r="K259" s="135"/>
      <c r="L259" s="135"/>
    </row>
    <row r="260" spans="1:12" s="23" customFormat="1" ht="15.75">
      <c r="A260" s="39"/>
      <c r="B260" s="39"/>
      <c r="C260" s="44"/>
      <c r="G260" s="186"/>
      <c r="H260" s="186"/>
      <c r="I260" s="186"/>
      <c r="J260" s="186"/>
      <c r="K260" s="135"/>
      <c r="L260" s="135"/>
    </row>
    <row r="261" spans="1:12" s="23" customFormat="1" ht="15.75">
      <c r="A261" s="39"/>
      <c r="B261" s="39"/>
      <c r="C261" s="44"/>
      <c r="G261" s="186"/>
      <c r="H261" s="186"/>
      <c r="I261" s="186"/>
      <c r="J261" s="186"/>
      <c r="K261" s="135"/>
      <c r="L261" s="135"/>
    </row>
    <row r="262" spans="1:12" s="23" customFormat="1" ht="15.75">
      <c r="A262" s="39"/>
      <c r="B262" s="39"/>
      <c r="C262" s="44"/>
      <c r="G262" s="186"/>
      <c r="H262" s="186"/>
      <c r="I262" s="186"/>
      <c r="J262" s="186"/>
      <c r="K262" s="135"/>
      <c r="L262" s="135"/>
    </row>
    <row r="263" spans="1:12" s="23" customFormat="1" ht="15.75">
      <c r="A263" s="39"/>
      <c r="B263" s="39"/>
      <c r="C263" s="44"/>
      <c r="G263" s="186"/>
      <c r="H263" s="186"/>
      <c r="I263" s="186"/>
      <c r="J263" s="186"/>
      <c r="K263" s="135"/>
      <c r="L263" s="135"/>
    </row>
    <row r="264" spans="1:12" s="23" customFormat="1" ht="15.75">
      <c r="A264" s="39"/>
      <c r="B264" s="39"/>
      <c r="C264" s="44"/>
      <c r="G264" s="186"/>
      <c r="H264" s="186"/>
      <c r="I264" s="186"/>
      <c r="J264" s="186"/>
      <c r="K264" s="135"/>
      <c r="L264" s="135"/>
    </row>
    <row r="265" spans="1:12" s="23" customFormat="1" ht="15.75">
      <c r="A265" s="39"/>
      <c r="B265" s="39"/>
      <c r="C265" s="44"/>
      <c r="G265" s="186"/>
      <c r="H265" s="186"/>
      <c r="I265" s="186"/>
      <c r="J265" s="186"/>
      <c r="K265" s="135"/>
      <c r="L265" s="135"/>
    </row>
    <row r="266" spans="1:12" s="23" customFormat="1" ht="15.75">
      <c r="A266" s="39"/>
      <c r="B266" s="39"/>
      <c r="C266" s="44"/>
      <c r="G266" s="186"/>
      <c r="H266" s="186"/>
      <c r="I266" s="186"/>
      <c r="J266" s="186"/>
      <c r="K266" s="135"/>
      <c r="L266" s="135"/>
    </row>
    <row r="267" spans="1:12" s="23" customFormat="1" ht="15.75">
      <c r="A267" s="39"/>
      <c r="B267" s="39"/>
      <c r="C267" s="44"/>
      <c r="G267" s="186"/>
      <c r="H267" s="186"/>
      <c r="I267" s="186"/>
      <c r="J267" s="186"/>
      <c r="K267" s="135"/>
      <c r="L267" s="135"/>
    </row>
    <row r="268" spans="1:12" s="23" customFormat="1" ht="15.75">
      <c r="A268" s="39"/>
      <c r="B268" s="39"/>
      <c r="C268" s="44"/>
      <c r="G268" s="186"/>
      <c r="H268" s="186"/>
      <c r="I268" s="186"/>
      <c r="J268" s="186"/>
      <c r="K268" s="135"/>
      <c r="L268" s="135"/>
    </row>
    <row r="269" spans="1:12" s="23" customFormat="1" ht="15.75">
      <c r="A269" s="39"/>
      <c r="B269" s="39"/>
      <c r="C269" s="44"/>
      <c r="G269" s="186"/>
      <c r="H269" s="186"/>
      <c r="I269" s="186"/>
      <c r="J269" s="186"/>
      <c r="K269" s="135"/>
      <c r="L269" s="135"/>
    </row>
    <row r="270" spans="1:12" s="23" customFormat="1" ht="15.75">
      <c r="A270" s="39"/>
      <c r="B270" s="39"/>
      <c r="C270" s="44"/>
      <c r="G270" s="186"/>
      <c r="H270" s="186"/>
      <c r="I270" s="186"/>
      <c r="J270" s="186"/>
      <c r="K270" s="135"/>
      <c r="L270" s="135"/>
    </row>
    <row r="271" spans="1:12" s="23" customFormat="1" ht="15.75">
      <c r="A271" s="39"/>
      <c r="B271" s="39"/>
      <c r="C271" s="44"/>
      <c r="G271" s="186"/>
      <c r="H271" s="186"/>
      <c r="I271" s="186"/>
      <c r="J271" s="186"/>
      <c r="K271" s="135"/>
      <c r="L271" s="135"/>
    </row>
    <row r="272" spans="1:12" s="23" customFormat="1" ht="15.75">
      <c r="A272" s="39"/>
      <c r="B272" s="39"/>
      <c r="C272" s="44"/>
      <c r="G272" s="186"/>
      <c r="H272" s="186"/>
      <c r="I272" s="186"/>
      <c r="J272" s="186"/>
      <c r="K272" s="135"/>
      <c r="L272" s="135"/>
    </row>
    <row r="273" spans="1:12" s="23" customFormat="1" ht="15.75">
      <c r="A273" s="39"/>
      <c r="B273" s="39"/>
      <c r="C273" s="44"/>
      <c r="G273" s="186"/>
      <c r="H273" s="186"/>
      <c r="I273" s="186"/>
      <c r="J273" s="186"/>
      <c r="K273" s="135"/>
      <c r="L273" s="135"/>
    </row>
    <row r="274" spans="1:12" s="23" customFormat="1" ht="15.75">
      <c r="A274" s="39"/>
      <c r="B274" s="39"/>
      <c r="C274" s="44"/>
      <c r="G274" s="186"/>
      <c r="H274" s="186"/>
      <c r="I274" s="186"/>
      <c r="J274" s="186"/>
      <c r="K274" s="135"/>
      <c r="L274" s="135"/>
    </row>
    <row r="275" spans="1:12" s="23" customFormat="1" ht="15.75">
      <c r="A275" s="39"/>
      <c r="B275" s="39"/>
      <c r="C275" s="44"/>
      <c r="G275" s="186"/>
      <c r="H275" s="186"/>
      <c r="I275" s="186"/>
      <c r="J275" s="186"/>
      <c r="K275" s="135"/>
      <c r="L275" s="135"/>
    </row>
    <row r="276" spans="1:12" s="23" customFormat="1" ht="15.75">
      <c r="A276" s="39"/>
      <c r="B276" s="39"/>
      <c r="C276" s="44"/>
      <c r="G276" s="186"/>
      <c r="H276" s="186"/>
      <c r="I276" s="186"/>
      <c r="J276" s="186"/>
      <c r="K276" s="135"/>
      <c r="L276" s="135"/>
    </row>
    <row r="277" spans="1:12" s="23" customFormat="1" ht="15.75">
      <c r="A277" s="39"/>
      <c r="B277" s="39"/>
      <c r="C277" s="44"/>
      <c r="G277" s="186"/>
      <c r="H277" s="186"/>
      <c r="I277" s="186"/>
      <c r="J277" s="186"/>
      <c r="K277" s="135"/>
      <c r="L277" s="135"/>
    </row>
    <row r="278" spans="1:12" s="23" customFormat="1" ht="15.75">
      <c r="A278" s="39"/>
      <c r="B278" s="39"/>
      <c r="C278" s="44"/>
      <c r="G278" s="186"/>
      <c r="H278" s="186"/>
      <c r="I278" s="186"/>
      <c r="J278" s="186"/>
      <c r="K278" s="135"/>
      <c r="L278" s="135"/>
    </row>
    <row r="279" spans="1:12" s="23" customFormat="1" ht="15.75">
      <c r="A279" s="39"/>
      <c r="B279" s="39"/>
      <c r="C279" s="44"/>
      <c r="G279" s="186"/>
      <c r="H279" s="186"/>
      <c r="I279" s="186"/>
      <c r="J279" s="186"/>
      <c r="K279" s="135"/>
      <c r="L279" s="135"/>
    </row>
    <row r="280" spans="1:12" s="23" customFormat="1" ht="15.75">
      <c r="A280" s="39"/>
      <c r="B280" s="39"/>
      <c r="C280" s="44"/>
      <c r="G280" s="186"/>
      <c r="H280" s="186"/>
      <c r="I280" s="186"/>
      <c r="J280" s="186"/>
      <c r="K280" s="135"/>
      <c r="L280" s="135"/>
    </row>
    <row r="281" spans="1:12" s="23" customFormat="1" ht="15.75">
      <c r="A281" s="39"/>
      <c r="B281" s="39"/>
      <c r="C281" s="44"/>
      <c r="G281" s="186"/>
      <c r="H281" s="186"/>
      <c r="I281" s="186"/>
      <c r="J281" s="186"/>
      <c r="K281" s="135"/>
      <c r="L281" s="135"/>
    </row>
    <row r="282" spans="1:12" s="23" customFormat="1" ht="15.75">
      <c r="A282" s="39"/>
      <c r="B282" s="39"/>
      <c r="C282" s="44"/>
      <c r="G282" s="186"/>
      <c r="H282" s="186"/>
      <c r="I282" s="186"/>
      <c r="J282" s="186"/>
      <c r="K282" s="135"/>
      <c r="L282" s="135"/>
    </row>
    <row r="283" spans="1:12" s="23" customFormat="1" ht="15.75">
      <c r="A283" s="39"/>
      <c r="B283" s="39"/>
      <c r="C283" s="44"/>
      <c r="G283" s="186"/>
      <c r="H283" s="186"/>
      <c r="I283" s="186"/>
      <c r="J283" s="186"/>
      <c r="K283" s="135"/>
      <c r="L283" s="135"/>
    </row>
    <row r="284" spans="1:12" s="23" customFormat="1" ht="15.75">
      <c r="A284" s="39"/>
      <c r="B284" s="39"/>
      <c r="C284" s="44"/>
      <c r="G284" s="186"/>
      <c r="H284" s="186"/>
      <c r="I284" s="186"/>
      <c r="J284" s="186"/>
      <c r="K284" s="135"/>
      <c r="L284" s="135"/>
    </row>
    <row r="285" spans="1:12" s="23" customFormat="1" ht="15.75">
      <c r="A285" s="39"/>
      <c r="B285" s="39"/>
      <c r="C285" s="44"/>
      <c r="G285" s="186"/>
      <c r="H285" s="186"/>
      <c r="I285" s="186"/>
      <c r="J285" s="186"/>
      <c r="K285" s="135"/>
      <c r="L285" s="135"/>
    </row>
    <row r="286" spans="1:12" s="23" customFormat="1" ht="15.75">
      <c r="A286" s="39"/>
      <c r="B286" s="39"/>
      <c r="C286" s="44"/>
      <c r="G286" s="186"/>
      <c r="H286" s="186"/>
      <c r="I286" s="186"/>
      <c r="J286" s="186"/>
      <c r="K286" s="135"/>
      <c r="L286" s="135"/>
    </row>
    <row r="287" spans="1:12" s="23" customFormat="1" ht="15.75">
      <c r="A287" s="39"/>
      <c r="B287" s="39"/>
      <c r="C287" s="44"/>
      <c r="G287" s="186"/>
      <c r="H287" s="186"/>
      <c r="I287" s="186"/>
      <c r="J287" s="186"/>
      <c r="K287" s="135"/>
      <c r="L287" s="135"/>
    </row>
    <row r="288" spans="1:12" s="23" customFormat="1" ht="15.75">
      <c r="A288" s="39"/>
      <c r="B288" s="39"/>
      <c r="C288" s="44"/>
      <c r="G288" s="186"/>
      <c r="H288" s="186"/>
      <c r="I288" s="186"/>
      <c r="J288" s="186"/>
      <c r="K288" s="135"/>
      <c r="L288" s="135"/>
    </row>
    <row r="289" spans="1:12" s="23" customFormat="1" ht="15.75">
      <c r="A289" s="39"/>
      <c r="B289" s="39"/>
      <c r="C289" s="44"/>
      <c r="G289" s="186"/>
      <c r="H289" s="186"/>
      <c r="I289" s="186"/>
      <c r="J289" s="186"/>
      <c r="K289" s="135"/>
      <c r="L289" s="135"/>
    </row>
    <row r="290" spans="1:12" s="23" customFormat="1" ht="15.75">
      <c r="A290" s="39"/>
      <c r="B290" s="39"/>
      <c r="C290" s="44"/>
      <c r="G290" s="186"/>
      <c r="H290" s="186"/>
      <c r="I290" s="186"/>
      <c r="J290" s="186"/>
      <c r="K290" s="135"/>
      <c r="L290" s="135"/>
    </row>
    <row r="291" spans="1:12" s="23" customFormat="1" ht="15.75">
      <c r="A291" s="39"/>
      <c r="B291" s="39"/>
      <c r="C291" s="44"/>
      <c r="G291" s="186"/>
      <c r="H291" s="186"/>
      <c r="I291" s="186"/>
      <c r="J291" s="186"/>
      <c r="K291" s="135"/>
      <c r="L291" s="135"/>
    </row>
    <row r="292" spans="1:12" s="23" customFormat="1" ht="15.75">
      <c r="A292" s="39"/>
      <c r="B292" s="39"/>
      <c r="C292" s="44"/>
      <c r="G292" s="186"/>
      <c r="H292" s="186"/>
      <c r="I292" s="186"/>
      <c r="J292" s="186"/>
      <c r="K292" s="135"/>
      <c r="L292" s="135"/>
    </row>
    <row r="293" spans="1:12" s="23" customFormat="1" ht="15.75">
      <c r="A293" s="39"/>
      <c r="B293" s="39"/>
      <c r="C293" s="44"/>
      <c r="G293" s="186"/>
      <c r="H293" s="186"/>
      <c r="I293" s="186"/>
      <c r="J293" s="186"/>
      <c r="K293" s="135"/>
      <c r="L293" s="135"/>
    </row>
    <row r="294" spans="1:12" s="23" customFormat="1" ht="15.75">
      <c r="A294" s="39"/>
      <c r="B294" s="39"/>
      <c r="C294" s="44"/>
      <c r="G294" s="186"/>
      <c r="H294" s="186"/>
      <c r="I294" s="186"/>
      <c r="J294" s="186"/>
      <c r="K294" s="135"/>
      <c r="L294" s="135"/>
    </row>
    <row r="295" spans="1:12" s="23" customFormat="1" ht="15.75">
      <c r="A295" s="39"/>
      <c r="B295" s="39"/>
      <c r="C295" s="44"/>
      <c r="G295" s="186"/>
      <c r="H295" s="186"/>
      <c r="I295" s="186"/>
      <c r="J295" s="186"/>
      <c r="K295" s="135"/>
      <c r="L295" s="135"/>
    </row>
    <row r="296" spans="1:12" s="23" customFormat="1" ht="15.75">
      <c r="A296" s="39"/>
      <c r="B296" s="39"/>
      <c r="C296" s="44"/>
      <c r="G296" s="186"/>
      <c r="H296" s="186"/>
      <c r="I296" s="186"/>
      <c r="J296" s="186"/>
      <c r="K296" s="135"/>
      <c r="L296" s="135"/>
    </row>
    <row r="297" spans="1:12" s="23" customFormat="1" ht="15.75">
      <c r="A297" s="39"/>
      <c r="B297" s="39"/>
      <c r="C297" s="44"/>
      <c r="G297" s="186"/>
      <c r="H297" s="186"/>
      <c r="I297" s="186"/>
      <c r="J297" s="186"/>
      <c r="K297" s="135"/>
      <c r="L297" s="135"/>
    </row>
    <row r="298" spans="1:12" s="23" customFormat="1" ht="15.75">
      <c r="A298" s="39"/>
      <c r="B298" s="39"/>
      <c r="C298" s="44"/>
      <c r="G298" s="186"/>
      <c r="H298" s="186"/>
      <c r="I298" s="186"/>
      <c r="J298" s="186"/>
      <c r="K298" s="135"/>
      <c r="L298" s="135"/>
    </row>
    <row r="299" spans="1:12" s="23" customFormat="1" ht="15.75">
      <c r="A299" s="39"/>
      <c r="B299" s="39"/>
      <c r="C299" s="44"/>
      <c r="G299" s="186"/>
      <c r="H299" s="186"/>
      <c r="I299" s="186"/>
      <c r="J299" s="186"/>
      <c r="K299" s="135"/>
      <c r="L299" s="135"/>
    </row>
    <row r="300" spans="1:12" s="23" customFormat="1" ht="15.75">
      <c r="A300" s="39"/>
      <c r="B300" s="39"/>
      <c r="C300" s="44"/>
      <c r="G300" s="186"/>
      <c r="H300" s="186"/>
      <c r="I300" s="186"/>
      <c r="J300" s="186"/>
      <c r="K300" s="135"/>
      <c r="L300" s="135"/>
    </row>
    <row r="301" spans="1:12" s="23" customFormat="1" ht="15.75">
      <c r="A301" s="39"/>
      <c r="B301" s="39"/>
      <c r="C301" s="44"/>
      <c r="G301" s="186"/>
      <c r="H301" s="186"/>
      <c r="I301" s="186"/>
      <c r="J301" s="186"/>
      <c r="K301" s="135"/>
      <c r="L301" s="135"/>
    </row>
    <row r="302" spans="1:12" s="23" customFormat="1" ht="15.75">
      <c r="A302" s="39"/>
      <c r="B302" s="39"/>
      <c r="C302" s="44"/>
      <c r="G302" s="186"/>
      <c r="H302" s="186"/>
      <c r="I302" s="186"/>
      <c r="J302" s="186"/>
      <c r="K302" s="135"/>
      <c r="L302" s="135"/>
    </row>
    <row r="303" spans="1:12" s="23" customFormat="1" ht="15.75">
      <c r="A303" s="39"/>
      <c r="B303" s="39"/>
      <c r="C303" s="44"/>
      <c r="G303" s="186"/>
      <c r="H303" s="186"/>
      <c r="I303" s="186"/>
      <c r="J303" s="186"/>
      <c r="K303" s="135"/>
      <c r="L303" s="135"/>
    </row>
    <row r="304" spans="1:12" s="23" customFormat="1" ht="15.75">
      <c r="A304" s="39"/>
      <c r="B304" s="39"/>
      <c r="C304" s="44"/>
      <c r="G304" s="186"/>
      <c r="H304" s="186"/>
      <c r="I304" s="186"/>
      <c r="J304" s="186"/>
      <c r="K304" s="135"/>
      <c r="L304" s="135"/>
    </row>
    <row r="305" spans="1:12" s="23" customFormat="1" ht="15.75">
      <c r="A305" s="39"/>
      <c r="B305" s="39"/>
      <c r="C305" s="44"/>
      <c r="G305" s="186"/>
      <c r="H305" s="186"/>
      <c r="I305" s="186"/>
      <c r="J305" s="186"/>
      <c r="K305" s="135"/>
      <c r="L305" s="135"/>
    </row>
    <row r="306" spans="1:12" s="23" customFormat="1" ht="15.75">
      <c r="A306" s="39"/>
      <c r="B306" s="39"/>
      <c r="C306" s="44"/>
      <c r="G306" s="186"/>
      <c r="H306" s="186"/>
      <c r="I306" s="186"/>
      <c r="J306" s="186"/>
      <c r="K306" s="135"/>
      <c r="L306" s="135"/>
    </row>
    <row r="307" spans="1:12" s="23" customFormat="1" ht="15.75">
      <c r="A307" s="39"/>
      <c r="B307" s="39"/>
      <c r="C307" s="44"/>
      <c r="G307" s="186"/>
      <c r="H307" s="186"/>
      <c r="I307" s="186"/>
      <c r="J307" s="186"/>
      <c r="K307" s="135"/>
      <c r="L307" s="135"/>
    </row>
    <row r="308" spans="1:12" s="23" customFormat="1" ht="15.75">
      <c r="A308" s="39"/>
      <c r="B308" s="39"/>
      <c r="C308" s="44"/>
      <c r="G308" s="186"/>
      <c r="H308" s="186"/>
      <c r="I308" s="186"/>
      <c r="J308" s="186"/>
      <c r="K308" s="135"/>
      <c r="L308" s="135"/>
    </row>
    <row r="309" spans="1:12" s="23" customFormat="1" ht="15.75">
      <c r="A309" s="39"/>
      <c r="B309" s="39"/>
      <c r="C309" s="44"/>
      <c r="G309" s="186"/>
      <c r="H309" s="186"/>
      <c r="I309" s="186"/>
      <c r="J309" s="186"/>
      <c r="K309" s="135"/>
      <c r="L309" s="135"/>
    </row>
    <row r="310" spans="1:12" s="23" customFormat="1" ht="15.75">
      <c r="A310" s="39"/>
      <c r="B310" s="39"/>
      <c r="C310" s="44"/>
      <c r="G310" s="186"/>
      <c r="H310" s="186"/>
      <c r="I310" s="186"/>
      <c r="J310" s="186"/>
      <c r="K310" s="135"/>
      <c r="L310" s="135"/>
    </row>
    <row r="311" spans="1:12" s="23" customFormat="1" ht="15.75">
      <c r="A311" s="39"/>
      <c r="B311" s="39"/>
      <c r="C311" s="44"/>
      <c r="G311" s="186"/>
      <c r="H311" s="186"/>
      <c r="I311" s="186"/>
      <c r="J311" s="186"/>
      <c r="K311" s="135"/>
      <c r="L311" s="135"/>
    </row>
    <row r="312" spans="1:12" s="23" customFormat="1" ht="15.75">
      <c r="A312" s="39"/>
      <c r="B312" s="39"/>
      <c r="C312" s="44"/>
      <c r="G312" s="186"/>
      <c r="H312" s="186"/>
      <c r="I312" s="186"/>
      <c r="J312" s="186"/>
      <c r="K312" s="135"/>
      <c r="L312" s="135"/>
    </row>
    <row r="313" spans="1:12" s="23" customFormat="1" ht="15.75">
      <c r="A313" s="39"/>
      <c r="B313" s="39"/>
      <c r="C313" s="44"/>
      <c r="G313" s="186"/>
      <c r="H313" s="186"/>
      <c r="I313" s="186"/>
      <c r="J313" s="186"/>
      <c r="K313" s="135"/>
      <c r="L313" s="135"/>
    </row>
    <row r="314" spans="1:12" s="23" customFormat="1" ht="15.75">
      <c r="A314" s="39"/>
      <c r="B314" s="39"/>
      <c r="C314" s="44"/>
      <c r="G314" s="186"/>
      <c r="H314" s="186"/>
      <c r="I314" s="186"/>
      <c r="J314" s="186"/>
      <c r="K314" s="135"/>
      <c r="L314" s="135"/>
    </row>
    <row r="315" spans="1:12" s="23" customFormat="1" ht="15.75">
      <c r="A315" s="39"/>
      <c r="B315" s="39"/>
      <c r="C315" s="44"/>
      <c r="G315" s="186"/>
      <c r="H315" s="186"/>
      <c r="I315" s="186"/>
      <c r="J315" s="186"/>
      <c r="K315" s="135"/>
      <c r="L315" s="135"/>
    </row>
    <row r="316" spans="1:12" s="23" customFormat="1" ht="15.75">
      <c r="A316" s="39"/>
      <c r="B316" s="39"/>
      <c r="C316" s="44"/>
      <c r="G316" s="186"/>
      <c r="H316" s="186"/>
      <c r="I316" s="186"/>
      <c r="J316" s="186"/>
      <c r="K316" s="135"/>
      <c r="L316" s="135"/>
    </row>
    <row r="317" spans="1:12" s="23" customFormat="1" ht="15.75">
      <c r="A317" s="39"/>
      <c r="B317" s="39"/>
      <c r="C317" s="44"/>
      <c r="G317" s="186"/>
      <c r="H317" s="186"/>
      <c r="I317" s="186"/>
      <c r="J317" s="186"/>
      <c r="K317" s="135"/>
      <c r="L317" s="135"/>
    </row>
    <row r="318" spans="1:12" s="23" customFormat="1" ht="15.75">
      <c r="A318" s="39"/>
      <c r="B318" s="39"/>
      <c r="C318" s="44"/>
      <c r="G318" s="186"/>
      <c r="H318" s="186"/>
      <c r="I318" s="186"/>
      <c r="J318" s="186"/>
      <c r="K318" s="135"/>
      <c r="L318" s="135"/>
    </row>
    <row r="319" spans="1:12" s="23" customFormat="1" ht="15.75">
      <c r="A319" s="39"/>
      <c r="B319" s="39"/>
      <c r="C319" s="44"/>
      <c r="G319" s="186"/>
      <c r="H319" s="186"/>
      <c r="I319" s="186"/>
      <c r="J319" s="186"/>
      <c r="K319" s="135"/>
      <c r="L319" s="135"/>
    </row>
    <row r="320" spans="1:12" s="23" customFormat="1" ht="15.75">
      <c r="A320" s="39"/>
      <c r="B320" s="39"/>
      <c r="C320" s="44"/>
      <c r="G320" s="186"/>
      <c r="H320" s="186"/>
      <c r="I320" s="186"/>
      <c r="J320" s="186"/>
      <c r="K320" s="135"/>
      <c r="L320" s="135"/>
    </row>
    <row r="321" spans="1:12" s="23" customFormat="1" ht="15.75">
      <c r="A321" s="39"/>
      <c r="B321" s="39"/>
      <c r="C321" s="44"/>
      <c r="G321" s="186"/>
      <c r="H321" s="186"/>
      <c r="I321" s="186"/>
      <c r="J321" s="186"/>
      <c r="K321" s="135"/>
      <c r="L321" s="135"/>
    </row>
    <row r="322" spans="1:12" s="23" customFormat="1" ht="15.75">
      <c r="A322" s="39"/>
      <c r="B322" s="39"/>
      <c r="C322" s="44"/>
      <c r="G322" s="186"/>
      <c r="H322" s="186"/>
      <c r="I322" s="186"/>
      <c r="J322" s="186"/>
      <c r="K322" s="135"/>
      <c r="L322" s="135"/>
    </row>
    <row r="323" spans="1:12" s="23" customFormat="1" ht="15.75">
      <c r="A323" s="39"/>
      <c r="B323" s="39"/>
      <c r="C323" s="44"/>
      <c r="G323" s="186"/>
      <c r="H323" s="186"/>
      <c r="I323" s="186"/>
      <c r="J323" s="186"/>
      <c r="K323" s="135"/>
      <c r="L323" s="135"/>
    </row>
    <row r="324" spans="1:12" s="23" customFormat="1" ht="15.75">
      <c r="A324" s="39"/>
      <c r="B324" s="39"/>
      <c r="C324" s="44"/>
      <c r="G324" s="186"/>
      <c r="H324" s="186"/>
      <c r="I324" s="186"/>
      <c r="J324" s="186"/>
      <c r="K324" s="135"/>
      <c r="L324" s="135"/>
    </row>
    <row r="325" spans="1:12" s="23" customFormat="1" ht="15.75">
      <c r="A325" s="39"/>
      <c r="B325" s="39"/>
      <c r="C325" s="44"/>
      <c r="G325" s="186"/>
      <c r="H325" s="186"/>
      <c r="I325" s="186"/>
      <c r="J325" s="186"/>
      <c r="K325" s="135"/>
      <c r="L325" s="135"/>
    </row>
    <row r="326" spans="1:12" s="23" customFormat="1" ht="15.75">
      <c r="A326" s="39"/>
      <c r="B326" s="39"/>
      <c r="C326" s="44"/>
      <c r="G326" s="186"/>
      <c r="H326" s="186"/>
      <c r="I326" s="186"/>
      <c r="J326" s="186"/>
      <c r="K326" s="135"/>
      <c r="L326" s="135"/>
    </row>
    <row r="327" spans="1:12" s="23" customFormat="1" ht="15.75">
      <c r="A327" s="39"/>
      <c r="B327" s="39"/>
      <c r="C327" s="44"/>
      <c r="G327" s="186"/>
      <c r="H327" s="186"/>
      <c r="I327" s="186"/>
      <c r="J327" s="186"/>
      <c r="K327" s="135"/>
      <c r="L327" s="135"/>
    </row>
    <row r="328" spans="1:12" s="23" customFormat="1" ht="15.75">
      <c r="A328" s="39"/>
      <c r="B328" s="39"/>
      <c r="C328" s="44"/>
      <c r="G328" s="186"/>
      <c r="H328" s="186"/>
      <c r="I328" s="186"/>
      <c r="J328" s="186"/>
      <c r="K328" s="135"/>
      <c r="L328" s="135"/>
    </row>
    <row r="329" spans="1:12" s="23" customFormat="1" ht="15.75">
      <c r="A329" s="39"/>
      <c r="B329" s="39"/>
      <c r="C329" s="44"/>
      <c r="G329" s="186"/>
      <c r="H329" s="186"/>
      <c r="I329" s="186"/>
      <c r="J329" s="186"/>
      <c r="K329" s="135"/>
      <c r="L329" s="135"/>
    </row>
    <row r="330" spans="1:12" s="23" customFormat="1" ht="15.75">
      <c r="A330" s="39"/>
      <c r="B330" s="39"/>
      <c r="C330" s="44"/>
      <c r="G330" s="186"/>
      <c r="H330" s="186"/>
      <c r="I330" s="186"/>
      <c r="J330" s="186"/>
      <c r="K330" s="135"/>
      <c r="L330" s="135"/>
    </row>
    <row r="331" spans="1:12" s="23" customFormat="1" ht="15.75">
      <c r="A331" s="39"/>
      <c r="B331" s="39"/>
      <c r="C331" s="44"/>
      <c r="G331" s="186"/>
      <c r="H331" s="186"/>
      <c r="I331" s="186"/>
      <c r="J331" s="186"/>
      <c r="K331" s="135"/>
      <c r="L331" s="135"/>
    </row>
    <row r="332" spans="1:12" s="23" customFormat="1" ht="15.75">
      <c r="A332" s="39"/>
      <c r="B332" s="39"/>
      <c r="C332" s="44"/>
      <c r="G332" s="186"/>
      <c r="H332" s="186"/>
      <c r="I332" s="186"/>
      <c r="J332" s="186"/>
      <c r="K332" s="135"/>
      <c r="L332" s="135"/>
    </row>
    <row r="333" spans="1:12" s="23" customFormat="1" ht="15.75">
      <c r="A333" s="39"/>
      <c r="B333" s="39"/>
      <c r="C333" s="44"/>
      <c r="G333" s="186"/>
      <c r="H333" s="186"/>
      <c r="I333" s="186"/>
      <c r="J333" s="186"/>
      <c r="K333" s="135"/>
      <c r="L333" s="135"/>
    </row>
    <row r="334" spans="1:12" s="23" customFormat="1" ht="15.75">
      <c r="A334" s="39"/>
      <c r="B334" s="39"/>
      <c r="C334" s="44"/>
      <c r="G334" s="186"/>
      <c r="H334" s="186"/>
      <c r="I334" s="186"/>
      <c r="J334" s="186"/>
      <c r="K334" s="135"/>
      <c r="L334" s="135"/>
    </row>
    <row r="335" spans="1:12" s="23" customFormat="1" ht="15.75">
      <c r="A335" s="39"/>
      <c r="B335" s="39"/>
      <c r="C335" s="44"/>
      <c r="G335" s="186"/>
      <c r="H335" s="186"/>
      <c r="I335" s="186"/>
      <c r="J335" s="186"/>
      <c r="K335" s="135"/>
      <c r="L335" s="135"/>
    </row>
    <row r="336" spans="1:12" s="23" customFormat="1" ht="15.75">
      <c r="A336" s="39"/>
      <c r="B336" s="39"/>
      <c r="C336" s="44"/>
      <c r="G336" s="186"/>
      <c r="H336" s="186"/>
      <c r="I336" s="186"/>
      <c r="J336" s="186"/>
      <c r="K336" s="135"/>
      <c r="L336" s="135"/>
    </row>
    <row r="337" spans="1:12" s="23" customFormat="1" ht="15.75">
      <c r="A337" s="39"/>
      <c r="B337" s="39"/>
      <c r="C337" s="44"/>
      <c r="G337" s="186"/>
      <c r="H337" s="186"/>
      <c r="I337" s="186"/>
      <c r="J337" s="186"/>
      <c r="K337" s="135"/>
      <c r="L337" s="135"/>
    </row>
    <row r="338" spans="1:12" s="23" customFormat="1" ht="15.75">
      <c r="A338" s="39"/>
      <c r="B338" s="39"/>
      <c r="C338" s="44"/>
      <c r="G338" s="186"/>
      <c r="H338" s="186"/>
      <c r="I338" s="186"/>
      <c r="J338" s="186"/>
      <c r="K338" s="135"/>
      <c r="L338" s="135"/>
    </row>
    <row r="339" spans="1:12" s="23" customFormat="1" ht="15.75">
      <c r="A339" s="39"/>
      <c r="B339" s="39"/>
      <c r="C339" s="44"/>
      <c r="G339" s="186"/>
      <c r="H339" s="186"/>
      <c r="I339" s="186"/>
      <c r="J339" s="186"/>
      <c r="K339" s="135"/>
      <c r="L339" s="135"/>
    </row>
    <row r="340" spans="1:12" s="23" customFormat="1" ht="15.75">
      <c r="A340" s="39"/>
      <c r="B340" s="39"/>
      <c r="C340" s="44"/>
      <c r="G340" s="186"/>
      <c r="H340" s="186"/>
      <c r="I340" s="186"/>
      <c r="J340" s="186"/>
      <c r="K340" s="135"/>
      <c r="L340" s="135"/>
    </row>
    <row r="341" spans="1:12" s="23" customFormat="1" ht="15.75">
      <c r="A341" s="39"/>
      <c r="B341" s="39"/>
      <c r="C341" s="44"/>
      <c r="G341" s="186"/>
      <c r="H341" s="186"/>
      <c r="I341" s="186"/>
      <c r="J341" s="186"/>
      <c r="K341" s="135"/>
      <c r="L341" s="135"/>
    </row>
    <row r="342" spans="1:12" s="23" customFormat="1" ht="15.75">
      <c r="A342" s="39"/>
      <c r="B342" s="39"/>
      <c r="C342" s="44"/>
      <c r="G342" s="186"/>
      <c r="H342" s="186"/>
      <c r="I342" s="186"/>
      <c r="J342" s="186"/>
      <c r="K342" s="135"/>
      <c r="L342" s="135"/>
    </row>
    <row r="343" spans="1:12" s="23" customFormat="1" ht="15.75">
      <c r="A343" s="39"/>
      <c r="B343" s="39"/>
      <c r="C343" s="44"/>
      <c r="G343" s="186"/>
      <c r="H343" s="186"/>
      <c r="I343" s="186"/>
      <c r="J343" s="186"/>
      <c r="K343" s="135"/>
      <c r="L343" s="135"/>
    </row>
    <row r="344" spans="1:12" s="23" customFormat="1" ht="15.75">
      <c r="A344" s="39"/>
      <c r="B344" s="39"/>
      <c r="C344" s="44"/>
      <c r="G344" s="186"/>
      <c r="H344" s="186"/>
      <c r="I344" s="186"/>
      <c r="J344" s="186"/>
      <c r="K344" s="135"/>
      <c r="L344" s="135"/>
    </row>
    <row r="345" spans="1:12" s="23" customFormat="1" ht="15.75">
      <c r="A345" s="39"/>
      <c r="B345" s="39"/>
      <c r="C345" s="44"/>
      <c r="G345" s="186"/>
      <c r="H345" s="186"/>
      <c r="I345" s="186"/>
      <c r="J345" s="186"/>
      <c r="K345" s="135"/>
      <c r="L345" s="135"/>
    </row>
    <row r="346" spans="1:12" s="23" customFormat="1" ht="15.75">
      <c r="A346" s="39"/>
      <c r="B346" s="39"/>
      <c r="C346" s="44"/>
      <c r="G346" s="186"/>
      <c r="H346" s="186"/>
      <c r="I346" s="186"/>
      <c r="J346" s="186"/>
      <c r="K346" s="135"/>
      <c r="L346" s="135"/>
    </row>
    <row r="347" spans="1:12" s="23" customFormat="1" ht="15.75">
      <c r="A347" s="39"/>
      <c r="B347" s="39"/>
      <c r="C347" s="44"/>
      <c r="G347" s="186"/>
      <c r="H347" s="186"/>
      <c r="I347" s="186"/>
      <c r="J347" s="186"/>
      <c r="K347" s="135"/>
      <c r="L347" s="135"/>
    </row>
    <row r="348" spans="1:12" s="23" customFormat="1" ht="15.75">
      <c r="A348" s="39"/>
      <c r="B348" s="39"/>
      <c r="C348" s="44"/>
      <c r="G348" s="186"/>
      <c r="H348" s="186"/>
      <c r="I348" s="186"/>
      <c r="J348" s="186"/>
      <c r="K348" s="135"/>
      <c r="L348" s="135"/>
    </row>
    <row r="349" spans="1:12" s="23" customFormat="1" ht="15.75">
      <c r="A349" s="39"/>
      <c r="B349" s="39"/>
      <c r="C349" s="44"/>
      <c r="G349" s="186"/>
      <c r="H349" s="186"/>
      <c r="I349" s="186"/>
      <c r="J349" s="186"/>
      <c r="K349" s="135"/>
      <c r="L349" s="135"/>
    </row>
    <row r="350" spans="1:12" s="23" customFormat="1" ht="15.75">
      <c r="A350" s="39"/>
      <c r="B350" s="39"/>
      <c r="C350" s="44"/>
      <c r="G350" s="186"/>
      <c r="H350" s="186"/>
      <c r="I350" s="186"/>
      <c r="J350" s="186"/>
      <c r="K350" s="135"/>
      <c r="L350" s="135"/>
    </row>
    <row r="351" spans="1:12" s="23" customFormat="1" ht="15.75">
      <c r="A351" s="39"/>
      <c r="B351" s="39"/>
      <c r="C351" s="44"/>
      <c r="G351" s="186"/>
      <c r="H351" s="186"/>
      <c r="I351" s="186"/>
      <c r="J351" s="186"/>
      <c r="K351" s="135"/>
      <c r="L351" s="135"/>
    </row>
    <row r="352" spans="1:12" s="23" customFormat="1" ht="15.75">
      <c r="A352" s="39"/>
      <c r="B352" s="39"/>
      <c r="C352" s="44"/>
      <c r="G352" s="186"/>
      <c r="H352" s="186"/>
      <c r="I352" s="186"/>
      <c r="J352" s="186"/>
      <c r="K352" s="135"/>
      <c r="L352" s="135"/>
    </row>
    <row r="353" spans="1:12" s="23" customFormat="1" ht="15.75">
      <c r="A353" s="39"/>
      <c r="B353" s="39"/>
      <c r="C353" s="44"/>
      <c r="G353" s="186"/>
      <c r="H353" s="186"/>
      <c r="I353" s="186"/>
      <c r="J353" s="186"/>
      <c r="K353" s="135"/>
      <c r="L353" s="135"/>
    </row>
    <row r="354" spans="1:12" s="23" customFormat="1" ht="15.75">
      <c r="A354" s="39"/>
      <c r="B354" s="39"/>
      <c r="C354" s="44"/>
      <c r="G354" s="186"/>
      <c r="H354" s="186"/>
      <c r="I354" s="186"/>
      <c r="J354" s="186"/>
      <c r="K354" s="135"/>
      <c r="L354" s="135"/>
    </row>
    <row r="355" spans="1:12" s="23" customFormat="1" ht="15.75">
      <c r="A355" s="39"/>
      <c r="B355" s="39"/>
      <c r="C355" s="44"/>
      <c r="G355" s="186"/>
      <c r="H355" s="186"/>
      <c r="I355" s="186"/>
      <c r="J355" s="186"/>
      <c r="K355" s="135"/>
      <c r="L355" s="135"/>
    </row>
    <row r="356" spans="1:12" s="23" customFormat="1" ht="15.75">
      <c r="A356" s="39"/>
      <c r="B356" s="39"/>
      <c r="C356" s="44"/>
      <c r="G356" s="186"/>
      <c r="H356" s="186"/>
      <c r="I356" s="186"/>
      <c r="J356" s="186"/>
      <c r="K356" s="135"/>
      <c r="L356" s="135"/>
    </row>
    <row r="357" spans="1:12" s="23" customFormat="1" ht="15.75">
      <c r="A357" s="39"/>
      <c r="B357" s="39"/>
      <c r="C357" s="44"/>
      <c r="G357" s="186"/>
      <c r="H357" s="186"/>
      <c r="I357" s="186"/>
      <c r="J357" s="186"/>
      <c r="K357" s="135"/>
      <c r="L357" s="135"/>
    </row>
    <row r="358" spans="1:12" s="23" customFormat="1" ht="15.75">
      <c r="A358" s="39"/>
      <c r="B358" s="39"/>
      <c r="C358" s="44"/>
      <c r="G358" s="186"/>
      <c r="H358" s="186"/>
      <c r="I358" s="186"/>
      <c r="J358" s="186"/>
      <c r="K358" s="135"/>
      <c r="L358" s="135"/>
    </row>
    <row r="359" spans="1:12" s="23" customFormat="1" ht="15.75">
      <c r="A359" s="39"/>
      <c r="B359" s="39"/>
      <c r="C359" s="44"/>
      <c r="G359" s="186"/>
      <c r="H359" s="186"/>
      <c r="I359" s="186"/>
      <c r="J359" s="186"/>
      <c r="K359" s="135"/>
      <c r="L359" s="135"/>
    </row>
    <row r="360" spans="1:12" s="23" customFormat="1" ht="15.75">
      <c r="A360" s="39"/>
      <c r="B360" s="39"/>
      <c r="C360" s="44"/>
      <c r="G360" s="186"/>
      <c r="H360" s="186"/>
      <c r="I360" s="186"/>
      <c r="J360" s="186"/>
      <c r="K360" s="135"/>
      <c r="L360" s="135"/>
    </row>
    <row r="361" spans="1:12" s="23" customFormat="1" ht="15.75">
      <c r="A361" s="39"/>
      <c r="B361" s="39"/>
      <c r="C361" s="44"/>
      <c r="G361" s="186"/>
      <c r="H361" s="186"/>
      <c r="I361" s="186"/>
      <c r="J361" s="186"/>
      <c r="K361" s="135"/>
      <c r="L361" s="135"/>
    </row>
    <row r="362" spans="1:12" s="23" customFormat="1" ht="15.75">
      <c r="A362" s="39"/>
      <c r="B362" s="39"/>
      <c r="C362" s="44"/>
      <c r="G362" s="186"/>
      <c r="H362" s="186"/>
      <c r="I362" s="186"/>
      <c r="J362" s="186"/>
      <c r="K362" s="135"/>
      <c r="L362" s="135"/>
    </row>
    <row r="363" spans="1:12" s="23" customFormat="1" ht="15.75">
      <c r="A363" s="39"/>
      <c r="B363" s="39"/>
      <c r="C363" s="44"/>
      <c r="G363" s="186"/>
      <c r="H363" s="186"/>
      <c r="I363" s="186"/>
      <c r="J363" s="186"/>
      <c r="K363" s="135"/>
      <c r="L363" s="135"/>
    </row>
    <row r="364" spans="1:12" s="23" customFormat="1" ht="15.75">
      <c r="A364" s="39"/>
      <c r="B364" s="39"/>
      <c r="C364" s="44"/>
      <c r="G364" s="186"/>
      <c r="H364" s="186"/>
      <c r="I364" s="186"/>
      <c r="J364" s="186"/>
      <c r="K364" s="135"/>
      <c r="L364" s="135"/>
    </row>
    <row r="365" spans="1:12" s="23" customFormat="1" ht="15.75">
      <c r="A365" s="39"/>
      <c r="B365" s="39"/>
      <c r="C365" s="44"/>
      <c r="G365" s="186"/>
      <c r="H365" s="186"/>
      <c r="I365" s="186"/>
      <c r="J365" s="186"/>
      <c r="K365" s="135"/>
      <c r="L365" s="135"/>
    </row>
    <row r="366" spans="1:12" s="23" customFormat="1" ht="15.75">
      <c r="A366" s="39"/>
      <c r="B366" s="39"/>
      <c r="C366" s="44"/>
      <c r="G366" s="186"/>
      <c r="H366" s="186"/>
      <c r="I366" s="186"/>
      <c r="J366" s="186"/>
      <c r="K366" s="135"/>
      <c r="L366" s="135"/>
    </row>
    <row r="367" spans="1:12" s="23" customFormat="1" ht="15.75">
      <c r="A367" s="39"/>
      <c r="B367" s="39"/>
      <c r="C367" s="44"/>
      <c r="G367" s="186"/>
      <c r="H367" s="186"/>
      <c r="I367" s="186"/>
      <c r="J367" s="186"/>
      <c r="K367" s="135"/>
      <c r="L367" s="135"/>
    </row>
    <row r="368" spans="1:12" s="23" customFormat="1" ht="15.75">
      <c r="A368" s="39"/>
      <c r="B368" s="39"/>
      <c r="C368" s="44"/>
      <c r="G368" s="186"/>
      <c r="H368" s="186"/>
      <c r="I368" s="186"/>
      <c r="J368" s="186"/>
      <c r="K368" s="135"/>
      <c r="L368" s="135"/>
    </row>
    <row r="369" spans="1:12" s="23" customFormat="1" ht="15.75">
      <c r="A369" s="39"/>
      <c r="B369" s="39"/>
      <c r="C369" s="44"/>
      <c r="G369" s="186"/>
      <c r="H369" s="186"/>
      <c r="I369" s="186"/>
      <c r="J369" s="186"/>
      <c r="K369" s="135"/>
      <c r="L369" s="135"/>
    </row>
    <row r="370" spans="1:12" s="23" customFormat="1" ht="15.75">
      <c r="A370" s="39"/>
      <c r="B370" s="39"/>
      <c r="C370" s="44"/>
      <c r="G370" s="186"/>
      <c r="H370" s="186"/>
      <c r="I370" s="186"/>
      <c r="J370" s="186"/>
      <c r="K370" s="135"/>
      <c r="L370" s="135"/>
    </row>
    <row r="371" spans="1:12" s="23" customFormat="1" ht="15.75">
      <c r="A371" s="39"/>
      <c r="B371" s="39"/>
      <c r="C371" s="44"/>
      <c r="G371" s="186"/>
      <c r="H371" s="186"/>
      <c r="I371" s="186"/>
      <c r="J371" s="186"/>
      <c r="K371" s="135"/>
      <c r="L371" s="135"/>
    </row>
    <row r="372" spans="1:12" s="23" customFormat="1" ht="15.75">
      <c r="A372" s="39"/>
      <c r="B372" s="39"/>
      <c r="C372" s="44"/>
      <c r="G372" s="186"/>
      <c r="H372" s="186"/>
      <c r="I372" s="186"/>
      <c r="J372" s="186"/>
      <c r="K372" s="135"/>
      <c r="L372" s="135"/>
    </row>
    <row r="373" spans="1:12" s="23" customFormat="1" ht="15.75">
      <c r="A373" s="39"/>
      <c r="B373" s="39"/>
      <c r="C373" s="44"/>
      <c r="G373" s="186"/>
      <c r="H373" s="186"/>
      <c r="I373" s="186"/>
      <c r="J373" s="186"/>
      <c r="K373" s="135"/>
      <c r="L373" s="135"/>
    </row>
    <row r="374" spans="1:12" s="23" customFormat="1" ht="15.75">
      <c r="A374" s="39"/>
      <c r="B374" s="39"/>
      <c r="C374" s="44"/>
      <c r="G374" s="186"/>
      <c r="H374" s="186"/>
      <c r="I374" s="186"/>
      <c r="J374" s="186"/>
      <c r="K374" s="135"/>
      <c r="L374" s="135"/>
    </row>
    <row r="375" spans="1:12" s="23" customFormat="1" ht="15.75">
      <c r="A375" s="39"/>
      <c r="B375" s="39"/>
      <c r="C375" s="44"/>
      <c r="G375" s="186"/>
      <c r="H375" s="186"/>
      <c r="I375" s="186"/>
      <c r="J375" s="186"/>
      <c r="K375" s="135"/>
      <c r="L375" s="135"/>
    </row>
    <row r="376" spans="1:12" s="23" customFormat="1" ht="15.75">
      <c r="A376" s="39"/>
      <c r="B376" s="39"/>
      <c r="C376" s="44"/>
      <c r="G376" s="186"/>
      <c r="H376" s="186"/>
      <c r="I376" s="186"/>
      <c r="J376" s="186"/>
      <c r="K376" s="135"/>
      <c r="L376" s="135"/>
    </row>
    <row r="377" spans="1:12" s="23" customFormat="1" ht="15.75">
      <c r="A377" s="39"/>
      <c r="B377" s="39"/>
      <c r="C377" s="44"/>
      <c r="G377" s="186"/>
      <c r="H377" s="186"/>
      <c r="I377" s="186"/>
      <c r="J377" s="186"/>
      <c r="K377" s="135"/>
      <c r="L377" s="135"/>
    </row>
    <row r="378" spans="1:12" s="23" customFormat="1" ht="15.75">
      <c r="A378" s="39"/>
      <c r="B378" s="39"/>
      <c r="C378" s="44"/>
      <c r="G378" s="186"/>
      <c r="H378" s="186"/>
      <c r="I378" s="186"/>
      <c r="J378" s="186"/>
      <c r="K378" s="135"/>
      <c r="L378" s="135"/>
    </row>
    <row r="379" spans="1:12" s="23" customFormat="1" ht="15.75">
      <c r="A379" s="39"/>
      <c r="B379" s="39"/>
      <c r="C379" s="44"/>
      <c r="G379" s="186"/>
      <c r="H379" s="186"/>
      <c r="I379" s="186"/>
      <c r="J379" s="186"/>
      <c r="K379" s="135"/>
      <c r="L379" s="135"/>
    </row>
    <row r="380" spans="1:12" s="23" customFormat="1" ht="15.75">
      <c r="A380" s="39"/>
      <c r="B380" s="39"/>
      <c r="C380" s="44"/>
      <c r="G380" s="186"/>
      <c r="H380" s="186"/>
      <c r="I380" s="186"/>
      <c r="J380" s="186"/>
      <c r="K380" s="135"/>
      <c r="L380" s="135"/>
    </row>
    <row r="381" spans="1:12" s="23" customFormat="1" ht="15.75">
      <c r="A381" s="39"/>
      <c r="B381" s="39"/>
      <c r="C381" s="44"/>
      <c r="G381" s="186"/>
      <c r="H381" s="186"/>
      <c r="I381" s="186"/>
      <c r="J381" s="186"/>
      <c r="K381" s="135"/>
      <c r="L381" s="135"/>
    </row>
    <row r="382" spans="1:12" s="23" customFormat="1" ht="15.75">
      <c r="A382" s="39"/>
      <c r="B382" s="39"/>
      <c r="C382" s="44"/>
      <c r="G382" s="186"/>
      <c r="H382" s="186"/>
      <c r="I382" s="186"/>
      <c r="J382" s="186"/>
      <c r="K382" s="135"/>
      <c r="L382" s="135"/>
    </row>
    <row r="383" spans="1:12" s="23" customFormat="1" ht="15.75">
      <c r="A383" s="39"/>
      <c r="B383" s="39"/>
      <c r="C383" s="44"/>
      <c r="G383" s="186"/>
      <c r="H383" s="186"/>
      <c r="I383" s="186"/>
      <c r="J383" s="186"/>
      <c r="K383" s="135"/>
      <c r="L383" s="135"/>
    </row>
    <row r="384" spans="1:12" s="23" customFormat="1" ht="15.75">
      <c r="A384" s="39"/>
      <c r="B384" s="39"/>
      <c r="C384" s="44"/>
      <c r="G384" s="186"/>
      <c r="H384" s="186"/>
      <c r="I384" s="186"/>
      <c r="J384" s="186"/>
      <c r="K384" s="135"/>
      <c r="L384" s="135"/>
    </row>
    <row r="385" spans="1:12" s="23" customFormat="1" ht="15.75">
      <c r="A385" s="39"/>
      <c r="B385" s="39"/>
      <c r="C385" s="44"/>
      <c r="G385" s="186"/>
      <c r="H385" s="186"/>
      <c r="I385" s="186"/>
      <c r="J385" s="186"/>
      <c r="K385" s="135"/>
      <c r="L385" s="135"/>
    </row>
    <row r="386" spans="1:12" s="23" customFormat="1" ht="15.75">
      <c r="A386" s="39"/>
      <c r="B386" s="39"/>
      <c r="C386" s="44"/>
      <c r="G386" s="186"/>
      <c r="H386" s="186"/>
      <c r="I386" s="186"/>
      <c r="J386" s="186"/>
      <c r="K386" s="135"/>
      <c r="L386" s="135"/>
    </row>
    <row r="387" spans="1:12" s="23" customFormat="1" ht="15.75">
      <c r="A387" s="39"/>
      <c r="B387" s="39"/>
      <c r="C387" s="44"/>
      <c r="G387" s="186"/>
      <c r="H387" s="186"/>
      <c r="I387" s="186"/>
      <c r="J387" s="186"/>
      <c r="K387" s="135"/>
      <c r="L387" s="135"/>
    </row>
    <row r="388" spans="1:12" s="23" customFormat="1" ht="15.75">
      <c r="A388" s="39"/>
      <c r="B388" s="39"/>
      <c r="C388" s="44"/>
      <c r="G388" s="186"/>
      <c r="H388" s="186"/>
      <c r="I388" s="186"/>
      <c r="J388" s="186"/>
      <c r="K388" s="135"/>
      <c r="L388" s="135"/>
    </row>
    <row r="389" spans="1:12" s="23" customFormat="1" ht="15.75">
      <c r="A389" s="39"/>
      <c r="B389" s="39"/>
      <c r="C389" s="44"/>
      <c r="G389" s="186"/>
      <c r="H389" s="186"/>
      <c r="I389" s="186"/>
      <c r="J389" s="186"/>
      <c r="K389" s="135"/>
      <c r="L389" s="135"/>
    </row>
    <row r="390" spans="1:12" s="23" customFormat="1" ht="15.75">
      <c r="A390" s="39"/>
      <c r="B390" s="39"/>
      <c r="C390" s="44"/>
      <c r="G390" s="186"/>
      <c r="H390" s="186"/>
      <c r="I390" s="186"/>
      <c r="J390" s="186"/>
      <c r="K390" s="135"/>
      <c r="L390" s="135"/>
    </row>
    <row r="391" spans="1:12" s="23" customFormat="1" ht="15.75">
      <c r="A391" s="39"/>
      <c r="B391" s="39"/>
      <c r="C391" s="44"/>
      <c r="G391" s="186"/>
      <c r="H391" s="186"/>
      <c r="I391" s="186"/>
      <c r="J391" s="186"/>
      <c r="K391" s="135"/>
      <c r="L391" s="135"/>
    </row>
    <row r="392" spans="1:12" s="23" customFormat="1" ht="15.75">
      <c r="A392" s="39"/>
      <c r="B392" s="39"/>
      <c r="C392" s="44"/>
      <c r="G392" s="186"/>
      <c r="H392" s="186"/>
      <c r="I392" s="186"/>
      <c r="J392" s="186"/>
      <c r="K392" s="135"/>
      <c r="L392" s="135"/>
    </row>
    <row r="393" spans="1:12" s="23" customFormat="1" ht="15.75">
      <c r="A393" s="39"/>
      <c r="B393" s="39"/>
      <c r="C393" s="44"/>
      <c r="G393" s="186"/>
      <c r="H393" s="186"/>
      <c r="I393" s="186"/>
      <c r="J393" s="186"/>
      <c r="K393" s="135"/>
      <c r="L393" s="135"/>
    </row>
    <row r="394" spans="1:12" s="23" customFormat="1" ht="15.75">
      <c r="A394" s="39"/>
      <c r="B394" s="39"/>
      <c r="C394" s="44"/>
      <c r="G394" s="186"/>
      <c r="H394" s="186"/>
      <c r="I394" s="186"/>
      <c r="J394" s="186"/>
      <c r="K394" s="135"/>
      <c r="L394" s="135"/>
    </row>
    <row r="395" spans="1:12" s="23" customFormat="1" ht="15.75">
      <c r="A395" s="39"/>
      <c r="B395" s="39"/>
      <c r="C395" s="44"/>
      <c r="G395" s="186"/>
      <c r="H395" s="186"/>
      <c r="I395" s="186"/>
      <c r="J395" s="186"/>
      <c r="K395" s="135"/>
      <c r="L395" s="135"/>
    </row>
    <row r="396" spans="1:12" s="23" customFormat="1" ht="15.75">
      <c r="A396" s="39"/>
      <c r="B396" s="39"/>
      <c r="C396" s="44"/>
      <c r="G396" s="186"/>
      <c r="H396" s="186"/>
      <c r="I396" s="186"/>
      <c r="J396" s="186"/>
      <c r="K396" s="135"/>
      <c r="L396" s="135"/>
    </row>
    <row r="397" spans="1:12" s="23" customFormat="1" ht="15.75">
      <c r="A397" s="39"/>
      <c r="B397" s="39"/>
      <c r="C397" s="44"/>
      <c r="G397" s="186"/>
      <c r="H397" s="186"/>
      <c r="I397" s="186"/>
      <c r="J397" s="186"/>
      <c r="K397" s="135"/>
      <c r="L397" s="135"/>
    </row>
    <row r="398" spans="1:12" s="23" customFormat="1" ht="15.75">
      <c r="A398" s="39"/>
      <c r="B398" s="39"/>
      <c r="C398" s="44"/>
      <c r="G398" s="186"/>
      <c r="H398" s="186"/>
      <c r="I398" s="186"/>
      <c r="J398" s="186"/>
      <c r="K398" s="135"/>
      <c r="L398" s="135"/>
    </row>
    <row r="399" spans="1:12" s="23" customFormat="1" ht="15.75">
      <c r="A399" s="39"/>
      <c r="B399" s="39"/>
      <c r="C399" s="44"/>
      <c r="G399" s="186"/>
      <c r="H399" s="186"/>
      <c r="I399" s="186"/>
      <c r="J399" s="186"/>
      <c r="K399" s="135"/>
      <c r="L399" s="135"/>
    </row>
    <row r="400" spans="1:12" s="23" customFormat="1" ht="15.75">
      <c r="A400" s="39"/>
      <c r="B400" s="39"/>
      <c r="C400" s="44"/>
      <c r="G400" s="186"/>
      <c r="H400" s="186"/>
      <c r="I400" s="186"/>
      <c r="J400" s="186"/>
      <c r="K400" s="135"/>
      <c r="L400" s="135"/>
    </row>
    <row r="401" spans="1:12" s="23" customFormat="1" ht="15.75">
      <c r="A401" s="39"/>
      <c r="B401" s="39"/>
      <c r="C401" s="44"/>
      <c r="G401" s="186"/>
      <c r="H401" s="186"/>
      <c r="I401" s="186"/>
      <c r="J401" s="186"/>
      <c r="K401" s="135"/>
      <c r="L401" s="135"/>
    </row>
    <row r="402" spans="1:12" s="23" customFormat="1" ht="15.75">
      <c r="A402" s="39"/>
      <c r="B402" s="39"/>
      <c r="C402" s="44"/>
      <c r="G402" s="186"/>
      <c r="H402" s="186"/>
      <c r="I402" s="186"/>
      <c r="J402" s="186"/>
      <c r="K402" s="135"/>
      <c r="L402" s="135"/>
    </row>
    <row r="403" spans="1:12" s="23" customFormat="1" ht="15.75">
      <c r="A403" s="39"/>
      <c r="B403" s="39"/>
      <c r="C403" s="44"/>
      <c r="G403" s="186"/>
      <c r="H403" s="186"/>
      <c r="I403" s="186"/>
      <c r="J403" s="186"/>
      <c r="K403" s="135"/>
      <c r="L403" s="135"/>
    </row>
    <row r="404" spans="1:12" s="23" customFormat="1" ht="15.75">
      <c r="A404" s="39"/>
      <c r="B404" s="39"/>
      <c r="C404" s="44"/>
      <c r="G404" s="186"/>
      <c r="H404" s="186"/>
      <c r="I404" s="186"/>
      <c r="J404" s="186"/>
      <c r="K404" s="135"/>
      <c r="L404" s="135"/>
    </row>
    <row r="405" spans="1:12" s="23" customFormat="1" ht="15.75">
      <c r="A405" s="39"/>
      <c r="B405" s="39"/>
      <c r="C405" s="44"/>
      <c r="G405" s="186"/>
      <c r="H405" s="186"/>
      <c r="I405" s="186"/>
      <c r="J405" s="186"/>
      <c r="K405" s="135"/>
      <c r="L405" s="135"/>
    </row>
    <row r="406" spans="1:12" s="23" customFormat="1" ht="15.75">
      <c r="A406" s="39"/>
      <c r="B406" s="39"/>
      <c r="C406" s="44"/>
      <c r="G406" s="186"/>
      <c r="H406" s="186"/>
      <c r="I406" s="186"/>
      <c r="J406" s="186"/>
      <c r="K406" s="135"/>
      <c r="L406" s="135"/>
    </row>
    <row r="407" spans="1:12" s="23" customFormat="1" ht="15.75">
      <c r="A407" s="39"/>
      <c r="B407" s="39"/>
      <c r="C407" s="44"/>
      <c r="G407" s="186"/>
      <c r="H407" s="186"/>
      <c r="I407" s="186"/>
      <c r="J407" s="186"/>
      <c r="K407" s="135"/>
      <c r="L407" s="135"/>
    </row>
    <row r="408" spans="1:12" s="23" customFormat="1" ht="15.75">
      <c r="A408" s="39"/>
      <c r="B408" s="39"/>
      <c r="C408" s="44"/>
      <c r="G408" s="186"/>
      <c r="H408" s="186"/>
      <c r="I408" s="186"/>
      <c r="J408" s="186"/>
      <c r="K408" s="135"/>
      <c r="L408" s="135"/>
    </row>
    <row r="409" spans="1:12" s="23" customFormat="1" ht="15.75">
      <c r="A409" s="39"/>
      <c r="B409" s="39"/>
      <c r="C409" s="44"/>
      <c r="G409" s="186"/>
      <c r="H409" s="186"/>
      <c r="I409" s="186"/>
      <c r="J409" s="186"/>
      <c r="K409" s="135"/>
      <c r="L409" s="135"/>
    </row>
    <row r="410" spans="1:12" s="23" customFormat="1" ht="15.75">
      <c r="A410" s="39"/>
      <c r="B410" s="39"/>
      <c r="C410" s="44"/>
      <c r="G410" s="186"/>
      <c r="H410" s="186"/>
      <c r="I410" s="186"/>
      <c r="J410" s="186"/>
      <c r="K410" s="135"/>
      <c r="L410" s="135"/>
    </row>
    <row r="411" spans="1:12" s="23" customFormat="1" ht="15.75">
      <c r="A411" s="39"/>
      <c r="B411" s="39"/>
      <c r="C411" s="44"/>
      <c r="G411" s="186"/>
      <c r="H411" s="186"/>
      <c r="I411" s="186"/>
      <c r="J411" s="186"/>
      <c r="K411" s="135"/>
      <c r="L411" s="135"/>
    </row>
    <row r="412" spans="1:12" s="23" customFormat="1" ht="15.75">
      <c r="A412" s="39"/>
      <c r="B412" s="39"/>
      <c r="C412" s="44"/>
      <c r="G412" s="186"/>
      <c r="H412" s="186"/>
      <c r="I412" s="186"/>
      <c r="J412" s="186"/>
      <c r="K412" s="135"/>
      <c r="L412" s="135"/>
    </row>
    <row r="413" spans="1:12" s="23" customFormat="1" ht="15.75">
      <c r="A413" s="39"/>
      <c r="B413" s="39"/>
      <c r="C413" s="44"/>
      <c r="G413" s="186"/>
      <c r="H413" s="186"/>
      <c r="I413" s="186"/>
      <c r="J413" s="186"/>
      <c r="K413" s="135"/>
      <c r="L413" s="135"/>
    </row>
    <row r="414" spans="1:12" s="23" customFormat="1" ht="15.75">
      <c r="A414" s="39"/>
      <c r="B414" s="39"/>
      <c r="C414" s="44"/>
      <c r="G414" s="186"/>
      <c r="H414" s="186"/>
      <c r="I414" s="186"/>
      <c r="J414" s="186"/>
      <c r="K414" s="135"/>
      <c r="L414" s="135"/>
    </row>
    <row r="415" spans="1:12" s="23" customFormat="1" ht="15.75">
      <c r="A415" s="39"/>
      <c r="B415" s="39"/>
      <c r="C415" s="44"/>
      <c r="G415" s="186"/>
      <c r="H415" s="186"/>
      <c r="I415" s="186"/>
      <c r="J415" s="186"/>
      <c r="K415" s="135"/>
      <c r="L415" s="135"/>
    </row>
    <row r="416" spans="1:12" s="23" customFormat="1" ht="15.75">
      <c r="A416" s="39"/>
      <c r="B416" s="39"/>
      <c r="C416" s="44"/>
      <c r="G416" s="186"/>
      <c r="H416" s="186"/>
      <c r="I416" s="186"/>
      <c r="J416" s="186"/>
      <c r="K416" s="135"/>
      <c r="L416" s="135"/>
    </row>
    <row r="417" spans="1:12" s="23" customFormat="1" ht="15.75">
      <c r="A417" s="39"/>
      <c r="B417" s="39"/>
      <c r="C417" s="44"/>
      <c r="G417" s="186"/>
      <c r="H417" s="186"/>
      <c r="I417" s="186"/>
      <c r="J417" s="186"/>
      <c r="K417" s="135"/>
      <c r="L417" s="135"/>
    </row>
    <row r="418" spans="1:12" s="23" customFormat="1" ht="15.75">
      <c r="A418" s="39"/>
      <c r="B418" s="39"/>
      <c r="C418" s="44"/>
      <c r="G418" s="186"/>
      <c r="H418" s="186"/>
      <c r="I418" s="186"/>
      <c r="J418" s="186"/>
      <c r="K418" s="135"/>
      <c r="L418" s="135"/>
    </row>
    <row r="419" spans="1:12" s="23" customFormat="1" ht="15.75">
      <c r="A419" s="39"/>
      <c r="B419" s="39"/>
      <c r="C419" s="44"/>
      <c r="G419" s="186"/>
      <c r="H419" s="186"/>
      <c r="I419" s="186"/>
      <c r="J419" s="186"/>
      <c r="K419" s="135"/>
      <c r="L419" s="135"/>
    </row>
    <row r="420" spans="1:12" s="23" customFormat="1" ht="15.75">
      <c r="A420" s="39"/>
      <c r="B420" s="39"/>
      <c r="C420" s="44"/>
      <c r="G420" s="186"/>
      <c r="H420" s="186"/>
      <c r="I420" s="186"/>
      <c r="J420" s="186"/>
      <c r="K420" s="135"/>
      <c r="L420" s="135"/>
    </row>
    <row r="421" spans="1:12" s="23" customFormat="1" ht="15.75">
      <c r="A421" s="39"/>
      <c r="B421" s="39"/>
      <c r="C421" s="44"/>
      <c r="G421" s="186"/>
      <c r="H421" s="186"/>
      <c r="I421" s="186"/>
      <c r="J421" s="186"/>
      <c r="K421" s="135"/>
      <c r="L421" s="135"/>
    </row>
    <row r="422" spans="1:12" s="23" customFormat="1" ht="15.75">
      <c r="A422" s="39"/>
      <c r="B422" s="39"/>
      <c r="C422" s="44"/>
      <c r="G422" s="186"/>
      <c r="H422" s="186"/>
      <c r="I422" s="186"/>
      <c r="J422" s="186"/>
      <c r="K422" s="135"/>
      <c r="L422" s="135"/>
    </row>
    <row r="423" spans="1:12" s="23" customFormat="1" ht="15.75">
      <c r="A423" s="39"/>
      <c r="B423" s="39"/>
      <c r="C423" s="44"/>
      <c r="G423" s="186"/>
      <c r="H423" s="186"/>
      <c r="I423" s="186"/>
      <c r="J423" s="186"/>
      <c r="K423" s="135"/>
      <c r="L423" s="135"/>
    </row>
    <row r="424" spans="1:12" s="23" customFormat="1" ht="15.75">
      <c r="A424" s="39"/>
      <c r="B424" s="39"/>
      <c r="C424" s="44"/>
      <c r="G424" s="186"/>
      <c r="H424" s="186"/>
      <c r="I424" s="186"/>
      <c r="J424" s="186"/>
      <c r="K424" s="135"/>
      <c r="L424" s="135"/>
    </row>
    <row r="425" spans="1:12" s="23" customFormat="1" ht="15.75">
      <c r="A425" s="39"/>
      <c r="B425" s="39"/>
      <c r="C425" s="44"/>
      <c r="G425" s="186"/>
      <c r="H425" s="186"/>
      <c r="I425" s="186"/>
      <c r="J425" s="186"/>
      <c r="K425" s="135"/>
      <c r="L425" s="135"/>
    </row>
    <row r="426" spans="1:12" s="23" customFormat="1" ht="15.75">
      <c r="A426" s="39"/>
      <c r="B426" s="39"/>
      <c r="C426" s="44"/>
      <c r="G426" s="186"/>
      <c r="H426" s="186"/>
      <c r="I426" s="186"/>
      <c r="J426" s="186"/>
      <c r="K426" s="135"/>
      <c r="L426" s="135"/>
    </row>
    <row r="427" spans="1:12" s="23" customFormat="1" ht="15.75">
      <c r="A427" s="39"/>
      <c r="B427" s="39"/>
      <c r="C427" s="44"/>
      <c r="G427" s="186"/>
      <c r="H427" s="186"/>
      <c r="I427" s="186"/>
      <c r="J427" s="186"/>
      <c r="K427" s="135"/>
      <c r="L427" s="135"/>
    </row>
    <row r="428" spans="1:12" s="23" customFormat="1" ht="15.75">
      <c r="A428" s="39"/>
      <c r="B428" s="39"/>
      <c r="C428" s="44"/>
      <c r="G428" s="186"/>
      <c r="H428" s="186"/>
      <c r="I428" s="186"/>
      <c r="J428" s="186"/>
      <c r="K428" s="135"/>
      <c r="L428" s="135"/>
    </row>
    <row r="429" spans="1:12" s="23" customFormat="1" ht="15.75">
      <c r="A429" s="39"/>
      <c r="B429" s="39"/>
      <c r="C429" s="44"/>
      <c r="G429" s="186"/>
      <c r="H429" s="186"/>
      <c r="I429" s="186"/>
      <c r="J429" s="186"/>
      <c r="K429" s="135"/>
      <c r="L429" s="135"/>
    </row>
    <row r="430" spans="1:12" s="23" customFormat="1" ht="15.75">
      <c r="A430" s="39"/>
      <c r="B430" s="39"/>
      <c r="C430" s="44"/>
      <c r="G430" s="186"/>
      <c r="H430" s="186"/>
      <c r="I430" s="186"/>
      <c r="J430" s="186"/>
      <c r="K430" s="135"/>
      <c r="L430" s="135"/>
    </row>
    <row r="431" spans="1:12" s="23" customFormat="1" ht="15.75">
      <c r="A431" s="39"/>
      <c r="B431" s="39"/>
      <c r="C431" s="44"/>
      <c r="G431" s="186"/>
      <c r="H431" s="186"/>
      <c r="I431" s="186"/>
      <c r="J431" s="186"/>
      <c r="K431" s="135"/>
      <c r="L431" s="135"/>
    </row>
    <row r="432" spans="1:12" s="23" customFormat="1" ht="15.75">
      <c r="A432" s="39"/>
      <c r="B432" s="39"/>
      <c r="C432" s="44"/>
      <c r="G432" s="186"/>
      <c r="H432" s="186"/>
      <c r="I432" s="186"/>
      <c r="J432" s="186"/>
      <c r="K432" s="135"/>
      <c r="L432" s="135"/>
    </row>
    <row r="433" spans="1:12" s="23" customFormat="1" ht="15.75">
      <c r="A433" s="39"/>
      <c r="B433" s="39"/>
      <c r="C433" s="44"/>
      <c r="G433" s="186"/>
      <c r="H433" s="186"/>
      <c r="I433" s="186"/>
      <c r="J433" s="186"/>
      <c r="K433" s="135"/>
      <c r="L433" s="135"/>
    </row>
    <row r="434" spans="1:12" s="23" customFormat="1" ht="15.75">
      <c r="A434" s="39"/>
      <c r="B434" s="39"/>
      <c r="C434" s="44"/>
      <c r="G434" s="186"/>
      <c r="H434" s="186"/>
      <c r="I434" s="186"/>
      <c r="J434" s="186"/>
      <c r="K434" s="135"/>
      <c r="L434" s="135"/>
    </row>
    <row r="435" spans="1:12" s="23" customFormat="1" ht="15.75">
      <c r="A435" s="39"/>
      <c r="B435" s="39"/>
      <c r="C435" s="44"/>
      <c r="G435" s="186"/>
      <c r="H435" s="186"/>
      <c r="I435" s="186"/>
      <c r="J435" s="186"/>
      <c r="K435" s="135"/>
      <c r="L435" s="135"/>
    </row>
    <row r="436" spans="1:12" s="23" customFormat="1" ht="15.75">
      <c r="A436" s="39"/>
      <c r="B436" s="39"/>
      <c r="C436" s="44"/>
      <c r="G436" s="186"/>
      <c r="H436" s="186"/>
      <c r="I436" s="186"/>
      <c r="J436" s="186"/>
      <c r="K436" s="135"/>
      <c r="L436" s="135"/>
    </row>
  </sheetData>
  <sheetProtection/>
  <mergeCells count="5">
    <mergeCell ref="A4:L4"/>
    <mergeCell ref="D6:E6"/>
    <mergeCell ref="A1:L1"/>
    <mergeCell ref="A2:L2"/>
    <mergeCell ref="A3:L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Witkowski</dc:creator>
  <cp:keywords/>
  <dc:description/>
  <cp:lastModifiedBy>Zbigniew Witkowski</cp:lastModifiedBy>
  <cp:lastPrinted>2009-07-04T16:37:53Z</cp:lastPrinted>
  <dcterms:created xsi:type="dcterms:W3CDTF">2005-07-06T19:36:00Z</dcterms:created>
  <dcterms:modified xsi:type="dcterms:W3CDTF">2009-07-06T12:24:15Z</dcterms:modified>
  <cp:category/>
  <cp:version/>
  <cp:contentType/>
  <cp:contentStatus/>
</cp:coreProperties>
</file>